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465" tabRatio="785" firstSheet="1" activeTab="9"/>
  </bookViews>
  <sheets>
    <sheet name="工资奖金津补贴" sheetId="1" r:id="rId1"/>
    <sheet name="养老保险" sheetId="2" r:id="rId2"/>
    <sheet name="职业年金" sheetId="3" r:id="rId3"/>
    <sheet name="医疗保险" sheetId="4" r:id="rId4"/>
    <sheet name="失业保险" sheetId="5" r:id="rId5"/>
    <sheet name="工伤保险" sheetId="6" r:id="rId6"/>
    <sheet name="住房补贴" sheetId="7" r:id="rId7"/>
    <sheet name="其他工资福利支出" sheetId="8" r:id="rId8"/>
    <sheet name="编外长聘人员工资福利" sheetId="9" r:id="rId9"/>
    <sheet name="住房公积金" sheetId="10" r:id="rId10"/>
    <sheet name="公用支出" sheetId="11" r:id="rId11"/>
  </sheets>
  <calcPr calcId="144525"/>
</workbook>
</file>

<file path=xl/sharedStrings.xml><?xml version="1.0" encoding="utf-8"?>
<sst xmlns="http://schemas.openxmlformats.org/spreadsheetml/2006/main" count="1077" uniqueCount="129">
  <si>
    <t xml:space="preserve">项目支出绩效自评表 </t>
  </si>
  <si>
    <t>项目名称:</t>
  </si>
  <si>
    <t>46000021R000000006640-工资奖金津补贴</t>
  </si>
  <si>
    <t>填报人:</t>
  </si>
  <si>
    <t>符芳</t>
  </si>
  <si>
    <t>联系方式:</t>
  </si>
  <si>
    <t>0898-65332740</t>
  </si>
  <si>
    <t>主管部门:</t>
  </si>
  <si>
    <t>122-省民宗委</t>
  </si>
  <si>
    <t>实施单位:</t>
  </si>
  <si>
    <t>122001-省民宗委本级</t>
  </si>
  <si>
    <t>是否公开：</t>
  </si>
  <si>
    <t>是</t>
  </si>
  <si>
    <t>网址：</t>
  </si>
  <si>
    <t>http://smzw.hainan.gov.cn/</t>
  </si>
  <si>
    <t>资金构成</t>
  </si>
  <si>
    <t>年初预算数</t>
  </si>
  <si>
    <t>全年预算数</t>
  </si>
  <si>
    <t>执行数</t>
  </si>
  <si>
    <t>分值</t>
  </si>
  <si>
    <t>执行率（%）</t>
  </si>
  <si>
    <t>得分</t>
  </si>
  <si>
    <t>资金总额：</t>
  </si>
  <si>
    <t>7099874</t>
  </si>
  <si>
    <t>7761682.3</t>
  </si>
  <si>
    <t xml:space="preserve">10.00 </t>
  </si>
  <si>
    <t>其中：财政资金：</t>
  </si>
  <si>
    <t>7738732.3</t>
  </si>
  <si>
    <t>单位资金：</t>
  </si>
  <si>
    <t/>
  </si>
  <si>
    <t>0</t>
  </si>
  <si>
    <t>财政专户管理资金：</t>
  </si>
  <si>
    <t>年度目标</t>
  </si>
  <si>
    <t>年度目标完成情况</t>
  </si>
  <si>
    <t>严格执行相关政策，保障工资及时发放、足额发放，预算编制科学合理，减少结余资金</t>
  </si>
  <si>
    <t>按时完成。</t>
  </si>
  <si>
    <t>一级指标</t>
  </si>
  <si>
    <t>二级指标</t>
  </si>
  <si>
    <t>三级指标</t>
  </si>
  <si>
    <t>指标性质</t>
  </si>
  <si>
    <t>年度指标值</t>
  </si>
  <si>
    <t>度量单位</t>
  </si>
  <si>
    <t>实际完成值</t>
  </si>
  <si>
    <t>完成率</t>
  </si>
  <si>
    <t>未完成原因分析</t>
  </si>
  <si>
    <t>产出指标</t>
  </si>
  <si>
    <t>数量指标</t>
  </si>
  <si>
    <t>科目调整次数</t>
  </si>
  <si>
    <t>≤</t>
  </si>
  <si>
    <t>10</t>
  </si>
  <si>
    <t>次</t>
  </si>
  <si>
    <t>100.00%</t>
  </si>
  <si>
    <t>22.50</t>
  </si>
  <si>
    <t>22.5</t>
  </si>
  <si>
    <t>足额保障率</t>
  </si>
  <si>
    <t>＝</t>
  </si>
  <si>
    <t>100</t>
  </si>
  <si>
    <t>%</t>
  </si>
  <si>
    <t>时效指标</t>
  </si>
  <si>
    <t>发放及时率</t>
  </si>
  <si>
    <t>效益指标</t>
  </si>
  <si>
    <t>经济效益</t>
  </si>
  <si>
    <t>结余率=结余数/预算数</t>
  </si>
  <si>
    <t>5</t>
  </si>
  <si>
    <t>4.7</t>
  </si>
  <si>
    <t>年末退休一人，减少经费支出。</t>
  </si>
  <si>
    <t>总分</t>
  </si>
  <si>
    <t xml:space="preserve">2021年省民宗委基本支出绩效自评表 </t>
  </si>
  <si>
    <t>46000021R000000006642-养老保险</t>
  </si>
  <si>
    <t>764171.36</t>
  </si>
  <si>
    <t>868397.9</t>
  </si>
  <si>
    <t>预算编制科学合理，按时足额发放在职人员养老保险费。</t>
  </si>
  <si>
    <t>46000021R000000006643-职业年金</t>
  </si>
  <si>
    <t>700100</t>
  </si>
  <si>
    <t>422434</t>
  </si>
  <si>
    <t>按时足额补缴离职人员和退休人员职业年金费</t>
  </si>
  <si>
    <t>补缴2名离职人员职业年金计实，根据社保局核算为准。</t>
  </si>
  <si>
    <t>46000021R000000006644-医疗保险</t>
  </si>
  <si>
    <t>405966.04</t>
  </si>
  <si>
    <t>461377.4</t>
  </si>
  <si>
    <t>按时足额发放在职人员医疗保险，减少结余资金</t>
  </si>
  <si>
    <t>46000021R000000006646-失业保险</t>
  </si>
  <si>
    <t>23880.36</t>
  </si>
  <si>
    <t>1142.78</t>
  </si>
  <si>
    <t>2名在职人员调出，1人退休。</t>
  </si>
  <si>
    <t>46000021R000000006647-工伤保险</t>
  </si>
  <si>
    <t>19104.28</t>
  </si>
  <si>
    <t>5580.51</t>
  </si>
  <si>
    <t>按时完成单位人员工伤保险支出</t>
  </si>
  <si>
    <t>2名在职人员调出和退休1人，支出资金同时减少。</t>
  </si>
  <si>
    <t>46000021R000000006655-住房补贴</t>
  </si>
  <si>
    <t>10524</t>
  </si>
  <si>
    <t>9822</t>
  </si>
  <si>
    <t>按时足额发放住房补贴</t>
  </si>
  <si>
    <t>46000021R000000006656-其他工资福利支出</t>
  </si>
  <si>
    <t>55800</t>
  </si>
  <si>
    <t>49862.04</t>
  </si>
  <si>
    <t>按时完成69人体检支出（含在职、退休、长聘人员）</t>
  </si>
  <si>
    <t>1</t>
  </si>
  <si>
    <t>0.00%</t>
  </si>
  <si>
    <t>由于部分在职人员和退休人员本年内放弃个人体检，造成资金结余。</t>
  </si>
  <si>
    <t>46000021R000000006659-编外长聘人员工资福利</t>
  </si>
  <si>
    <t>336000</t>
  </si>
  <si>
    <t>347570.75</t>
  </si>
  <si>
    <t>322588.56</t>
  </si>
  <si>
    <t>按时发放编外长聘人员工资福利</t>
  </si>
  <si>
    <t>7</t>
  </si>
  <si>
    <t>60.00%</t>
  </si>
  <si>
    <t>13.5</t>
  </si>
  <si>
    <t>编外长聘人员年终考核奖励性绩效性发放延后，造成结余。</t>
  </si>
  <si>
    <t>46000021R000000006663-住房公积金</t>
  </si>
  <si>
    <t>660930</t>
  </si>
  <si>
    <t>725632</t>
  </si>
  <si>
    <t>723658</t>
  </si>
  <si>
    <t>按时足额发放单位在职人员住房公积金</t>
  </si>
  <si>
    <t>0.27</t>
  </si>
  <si>
    <t>年末退休一个，减少经费支出。</t>
  </si>
  <si>
    <t>46000021Y000000006662-公用支出</t>
  </si>
  <si>
    <t>1870817.75</t>
  </si>
  <si>
    <t>1859247</t>
  </si>
  <si>
    <t>1679213.68</t>
  </si>
  <si>
    <t>保障单位日常运转，提高预算编制质量，严格执行预算</t>
  </si>
  <si>
    <t>财政支出主要用于购买日常办公用品、印刷各类工作资料，公务出差差旅费、接待来访调研少数民族人士，厉行节约，严格控制三公经费支出，保障本单位日常工作运转。</t>
  </si>
  <si>
    <t>质量指标</t>
  </si>
  <si>
    <t>预算编制质量=∣（执行数-预算数）/预算数∣</t>
  </si>
  <si>
    <t>4</t>
  </si>
  <si>
    <t>厉行节约,严格控制公用经费支出。</t>
  </si>
  <si>
    <t>“三公经费控制率”=（实际支出数/预算安排数）×100%</t>
  </si>
  <si>
    <t>运转保障率</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</si>
</sst>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42" formatCode="_ &quot;￥&quot;* #,##0_ ;_ &quot;￥&quot;* \-#,##0_ ;_ &quot;￥&quot;* &quot;-&quot;_ ;_ @_ "/>
    <numFmt numFmtId="44" formatCode="_ &quot;￥&quot;* #,##0.00_ ;_ &quot;￥&quot;* \-#,##0.00_ ;_ &quot;￥&quot;* &quot;-&quot;??_ ;_ @_ "/>
  </numFmts>
  <fonts count="23">
    <font>
      <sz val="11"/>
      <color theme="1"/>
      <name val="宋体"/>
      <charset val="134"/>
      <scheme val="minor"/>
    </font>
    <font>
      <sz val="11"/>
      <color indexed="8"/>
      <name val="等线"/>
      <charset val="134"/>
    </font>
    <font>
      <b/>
      <sz val="20"/>
      <color indexed="8"/>
      <name val="等线"/>
      <charset val="134"/>
    </font>
    <font>
      <b/>
      <sz val="12"/>
      <color indexed="8"/>
      <name val="等线"/>
      <charset val="134"/>
    </font>
    <font>
      <u/>
      <sz val="11"/>
      <color theme="1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6" fillId="1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9"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4" fillId="0" borderId="0" applyNumberFormat="false" applyFill="false" applyBorder="false" applyAlignment="false" applyProtection="false">
      <alignment vertical="top"/>
      <protection locked="false"/>
    </xf>
    <xf numFmtId="0" fontId="6"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20" fillId="15" borderId="11" applyNumberFormat="false" applyAlignment="false" applyProtection="false">
      <alignment vertical="center"/>
    </xf>
    <xf numFmtId="0" fontId="1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27"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21" fillId="28" borderId="11" applyNumberFormat="false" applyAlignment="false" applyProtection="false">
      <alignment vertical="center"/>
    </xf>
    <xf numFmtId="0" fontId="13" fillId="15" borderId="6" applyNumberFormat="false" applyAlignment="false" applyProtection="false">
      <alignment vertical="center"/>
    </xf>
    <xf numFmtId="0" fontId="15" fillId="16" borderId="8" applyNumberFormat="false" applyAlignment="false" applyProtection="false">
      <alignment vertical="center"/>
    </xf>
    <xf numFmtId="0" fontId="22" fillId="0" borderId="12" applyNumberFormat="false" applyFill="false" applyAlignment="false" applyProtection="false">
      <alignment vertical="center"/>
    </xf>
    <xf numFmtId="0" fontId="5" fillId="30"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0" fillId="20" borderId="9"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42">
    <xf numFmtId="0" fontId="0" fillId="0" borderId="0" xfId="0">
      <alignment vertical="center"/>
    </xf>
    <xf numFmtId="0" fontId="1" fillId="0" borderId="0" xfId="0" applyFont="true" applyFill="true" applyBorder="true" applyAlignment="true">
      <alignment vertical="center"/>
    </xf>
    <xf numFmtId="0" fontId="0" fillId="0" borderId="0" xfId="0" applyFill="true">
      <alignment vertical="center"/>
    </xf>
    <xf numFmtId="0" fontId="2" fillId="0" borderId="1"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pplyProtection="true">
      <alignment horizontal="left" vertical="center" wrapText="true"/>
      <protection locked="false"/>
    </xf>
    <xf numFmtId="0" fontId="1" fillId="0" borderId="1" xfId="0" applyFont="true" applyFill="true" applyBorder="true" applyAlignment="true" applyProtection="true">
      <alignment horizontal="left" vertical="center" wrapText="true"/>
    </xf>
    <xf numFmtId="0" fontId="1" fillId="0" borderId="1" xfId="0" applyFont="true" applyFill="true" applyBorder="true" applyAlignment="true" applyProtection="true">
      <alignment horizontal="left" vertical="center"/>
      <protection locked="false"/>
    </xf>
    <xf numFmtId="0" fontId="3" fillId="0" borderId="1" xfId="0" applyFont="true" applyFill="true" applyBorder="true" applyAlignment="true" applyProtection="true">
      <alignment horizontal="center" vertical="center" wrapText="true"/>
      <protection locked="false"/>
    </xf>
    <xf numFmtId="0" fontId="1" fillId="0" borderId="1" xfId="0" applyFont="true" applyFill="true" applyBorder="true" applyAlignment="true" applyProtection="true">
      <alignment horizontal="right" vertical="center" wrapText="true"/>
      <protection locked="false"/>
    </xf>
    <xf numFmtId="0" fontId="1" fillId="0" borderId="1" xfId="0" applyFont="true" applyFill="true" applyBorder="true" applyAlignment="true" applyProtection="true">
      <alignment horizontal="right" vertical="center" wrapText="true"/>
    </xf>
    <xf numFmtId="176" fontId="1" fillId="0" borderId="1" xfId="0" applyNumberFormat="true" applyFont="true" applyFill="true" applyBorder="true" applyAlignment="true" applyProtection="true">
      <alignment horizontal="right" vertical="center" wrapText="true"/>
    </xf>
    <xf numFmtId="0" fontId="1" fillId="0" borderId="1" xfId="0" applyFont="true" applyFill="true" applyBorder="true" applyAlignment="true" applyProtection="true">
      <alignment horizontal="left" vertical="top" wrapText="true"/>
    </xf>
    <xf numFmtId="0" fontId="1" fillId="0" borderId="1" xfId="0" applyFont="true" applyFill="true" applyBorder="true" applyAlignment="true" applyProtection="true">
      <alignment horizontal="center" vertical="center" wrapText="true"/>
    </xf>
    <xf numFmtId="0" fontId="1" fillId="0" borderId="1" xfId="0" applyFont="true" applyFill="true" applyBorder="true" applyAlignment="true">
      <alignment horizontal="right" vertical="center"/>
    </xf>
    <xf numFmtId="0" fontId="1" fillId="0" borderId="0" xfId="0" applyFont="true" applyFill="true" applyBorder="true" applyAlignment="true">
      <alignment horizontal="center" vertical="center"/>
    </xf>
    <xf numFmtId="0" fontId="1" fillId="0" borderId="1" xfId="0" applyFont="true" applyFill="true" applyBorder="true" applyAlignment="true" applyProtection="true">
      <alignment vertical="center"/>
      <protection locked="false"/>
    </xf>
    <xf numFmtId="0" fontId="4" fillId="0" borderId="1" xfId="20" applyFill="true" applyBorder="true" applyAlignment="true" applyProtection="true">
      <alignment horizontal="left" vertical="center"/>
      <protection locked="false"/>
    </xf>
    <xf numFmtId="0" fontId="1" fillId="0" borderId="1" xfId="0" applyFont="true" applyFill="true" applyBorder="true" applyAlignment="true" applyProtection="true">
      <alignment horizontal="left" vertical="top" wrapText="true"/>
      <protection locked="false"/>
    </xf>
    <xf numFmtId="0" fontId="1" fillId="0" borderId="1" xfId="0" applyFont="true" applyFill="true" applyBorder="true" applyAlignment="true" applyProtection="true">
      <alignment horizontal="center" vertical="center" wrapText="true"/>
      <protection locked="false"/>
    </xf>
    <xf numFmtId="0" fontId="3" fillId="0" borderId="1" xfId="0" applyFont="true" applyFill="true" applyBorder="true" applyAlignment="true" applyProtection="true">
      <alignment vertical="center" wrapText="true"/>
      <protection locked="false"/>
    </xf>
    <xf numFmtId="0" fontId="1" fillId="0" borderId="1" xfId="0" applyFont="true" applyFill="true" applyBorder="true" applyAlignment="true" applyProtection="true">
      <alignment horizontal="right" vertical="center"/>
    </xf>
    <xf numFmtId="0" fontId="1" fillId="0" borderId="1" xfId="0" applyFont="true" applyFill="true" applyBorder="true" applyAlignment="true" applyProtection="true">
      <alignment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left" vertical="center"/>
    </xf>
    <xf numFmtId="0" fontId="1" fillId="0" borderId="0" xfId="0" applyFont="true" applyFill="true" applyBorder="true" applyAlignment="true">
      <alignment horizontal="left" vertical="center"/>
    </xf>
    <xf numFmtId="0" fontId="1" fillId="0" borderId="2" xfId="0" applyFont="true" applyFill="true" applyBorder="true" applyAlignment="true" applyProtection="true">
      <alignment horizontal="left" vertical="center" wrapText="true"/>
    </xf>
    <xf numFmtId="0" fontId="1" fillId="0" borderId="3" xfId="0" applyFont="true" applyFill="true" applyBorder="true" applyAlignment="true" applyProtection="true">
      <alignment horizontal="left" vertical="center" wrapText="true"/>
    </xf>
    <xf numFmtId="0" fontId="1" fillId="0" borderId="4" xfId="0" applyFont="true" applyFill="true" applyBorder="true" applyAlignment="true" applyProtection="true">
      <alignment horizontal="left" vertical="center" wrapText="true"/>
    </xf>
    <xf numFmtId="0" fontId="1" fillId="0" borderId="2" xfId="0" applyFont="true" applyFill="true" applyBorder="true" applyAlignment="true" applyProtection="true">
      <alignment horizontal="left" vertical="center" wrapText="true"/>
      <protection locked="false"/>
    </xf>
    <xf numFmtId="0" fontId="1" fillId="0" borderId="3" xfId="0" applyFont="true" applyFill="true" applyBorder="true" applyAlignment="true" applyProtection="true">
      <alignment horizontal="left" vertical="center" wrapText="true"/>
      <protection locked="false"/>
    </xf>
    <xf numFmtId="0" fontId="1" fillId="0" borderId="4" xfId="0" applyFont="true" applyFill="true" applyBorder="true" applyAlignment="true" applyProtection="true">
      <alignment horizontal="left" vertical="center" wrapText="true"/>
      <protection locked="false"/>
    </xf>
    <xf numFmtId="0" fontId="1" fillId="0" borderId="1" xfId="0" applyFont="true" applyFill="true" applyBorder="true" applyAlignment="true">
      <alignment vertical="center"/>
    </xf>
    <xf numFmtId="0" fontId="1" fillId="0" borderId="2" xfId="0" applyFont="true" applyFill="true" applyBorder="true" applyAlignment="true" applyProtection="true">
      <alignment horizontal="left" vertical="top" wrapText="true"/>
    </xf>
    <xf numFmtId="0" fontId="1" fillId="0" borderId="3" xfId="0" applyFont="true" applyFill="true" applyBorder="true" applyAlignment="true" applyProtection="true">
      <alignment horizontal="left" vertical="top" wrapText="true"/>
    </xf>
    <xf numFmtId="0" fontId="3" fillId="0" borderId="2" xfId="0" applyFont="true" applyFill="true" applyBorder="true" applyAlignment="true" applyProtection="true">
      <alignment horizontal="center" vertical="center" wrapText="true"/>
      <protection locked="false"/>
    </xf>
    <xf numFmtId="0" fontId="3" fillId="0" borderId="4" xfId="0" applyFont="true" applyFill="true" applyBorder="true" applyAlignment="true" applyProtection="true">
      <alignment horizontal="center" vertical="center" wrapText="true"/>
      <protection locked="false"/>
    </xf>
    <xf numFmtId="0" fontId="1" fillId="0" borderId="2" xfId="0" applyFont="true" applyFill="true" applyBorder="true" applyAlignment="true" applyProtection="true">
      <alignment horizontal="left" vertical="center"/>
      <protection locked="false"/>
    </xf>
    <xf numFmtId="0" fontId="1" fillId="0" borderId="3" xfId="0" applyFont="true" applyFill="true" applyBorder="true" applyAlignment="true" applyProtection="true">
      <alignment horizontal="left" vertical="center"/>
      <protection locked="false"/>
    </xf>
    <xf numFmtId="176" fontId="1" fillId="0" borderId="0" xfId="0" applyNumberFormat="true" applyFont="true" applyFill="true" applyBorder="true" applyAlignment="true" applyProtection="true">
      <alignment horizontal="right" vertical="center" wrapText="true"/>
    </xf>
    <xf numFmtId="0" fontId="1" fillId="0" borderId="4" xfId="0" applyFont="true" applyFill="true" applyBorder="true" applyAlignment="true" applyProtection="true">
      <alignment horizontal="left" vertical="top" wrapText="true"/>
    </xf>
    <xf numFmtId="0" fontId="1" fillId="0" borderId="4" xfId="0" applyFont="true" applyFill="true" applyBorder="true" applyAlignment="true" applyProtection="true">
      <alignment horizontal="left" vertical="center"/>
      <protection locked="false"/>
    </xf>
    <xf numFmtId="0" fontId="3" fillId="0" borderId="2" xfId="0" applyFont="true" applyFill="true" applyBorder="true" applyAlignment="true" applyProtection="true">
      <alignment vertical="center" wrapText="true"/>
      <protection locked="fals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1" Type="http://schemas.openxmlformats.org/officeDocument/2006/relationships/hyperlink" Target="http://smzw.hainan.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N11" sqref="N11"/>
    </sheetView>
  </sheetViews>
  <sheetFormatPr defaultColWidth="9" defaultRowHeight="13.5"/>
  <cols>
    <col min="1" max="1" width="14" style="1" customWidth="true"/>
    <col min="2" max="2" width="13.125" style="1" customWidth="true"/>
    <col min="3" max="3" width="9.5" style="1" customWidth="true"/>
    <col min="4" max="4" width="18.375" style="1" customWidth="true"/>
    <col min="5" max="5" width="13.625" style="1" customWidth="true"/>
    <col min="6" max="8" width="9" style="1"/>
    <col min="9" max="9" width="11.75" style="1" customWidth="true"/>
    <col min="10" max="11" width="9" style="1"/>
    <col min="12" max="12" width="18.625" style="1" customWidth="true"/>
    <col min="13" max="16384" width="9" style="2"/>
  </cols>
  <sheetData>
    <row r="1" ht="25.5" spans="1:12">
      <c r="A1" s="3" t="s">
        <v>0</v>
      </c>
      <c r="B1" s="3"/>
      <c r="C1" s="3"/>
      <c r="D1" s="3"/>
      <c r="E1" s="3"/>
      <c r="F1" s="3"/>
      <c r="G1" s="3"/>
      <c r="H1" s="3"/>
      <c r="I1" s="3"/>
      <c r="J1" s="3"/>
      <c r="K1" s="3"/>
      <c r="L1" s="3"/>
    </row>
    <row r="2" ht="18.75" customHeight="true" spans="1:12">
      <c r="A2" s="4" t="s">
        <v>1</v>
      </c>
      <c r="B2" s="5" t="s">
        <v>2</v>
      </c>
      <c r="C2" s="5"/>
      <c r="D2" s="5"/>
      <c r="E2" s="4" t="s">
        <v>3</v>
      </c>
      <c r="F2" s="25" t="s">
        <v>4</v>
      </c>
      <c r="G2" s="26"/>
      <c r="H2" s="27"/>
      <c r="I2" s="4" t="s">
        <v>5</v>
      </c>
      <c r="J2" s="28" t="s">
        <v>6</v>
      </c>
      <c r="K2" s="29"/>
      <c r="L2" s="30"/>
    </row>
    <row r="3" ht="18.75" customHeight="true" spans="1:12">
      <c r="A3" s="4" t="s">
        <v>7</v>
      </c>
      <c r="B3" s="5" t="s">
        <v>8</v>
      </c>
      <c r="C3" s="5"/>
      <c r="D3" s="5"/>
      <c r="E3" s="4" t="s">
        <v>9</v>
      </c>
      <c r="F3" s="25" t="s">
        <v>10</v>
      </c>
      <c r="G3" s="26"/>
      <c r="H3" s="26"/>
      <c r="I3" s="26"/>
      <c r="J3" s="26"/>
      <c r="K3" s="26"/>
      <c r="L3" s="27"/>
    </row>
    <row r="4" ht="18.75" customHeight="true" spans="1:12">
      <c r="A4" s="6" t="s">
        <v>11</v>
      </c>
      <c r="B4" s="6" t="s">
        <v>12</v>
      </c>
      <c r="C4" s="6"/>
      <c r="D4" s="6"/>
      <c r="E4" s="15" t="s">
        <v>13</v>
      </c>
      <c r="F4" s="36" t="s">
        <v>14</v>
      </c>
      <c r="G4" s="37"/>
      <c r="H4" s="37"/>
      <c r="I4" s="37"/>
      <c r="J4" s="37"/>
      <c r="K4" s="37"/>
      <c r="L4" s="40"/>
    </row>
    <row r="5" ht="31.5" spans="1:12">
      <c r="A5" s="7" t="s">
        <v>15</v>
      </c>
      <c r="B5" s="7"/>
      <c r="C5" s="7" t="s">
        <v>16</v>
      </c>
      <c r="D5" s="7" t="s">
        <v>17</v>
      </c>
      <c r="E5" s="7"/>
      <c r="F5" s="7" t="s">
        <v>18</v>
      </c>
      <c r="G5" s="7"/>
      <c r="H5" s="7"/>
      <c r="I5" s="7"/>
      <c r="J5" s="7" t="s">
        <v>19</v>
      </c>
      <c r="K5" s="41" t="s">
        <v>20</v>
      </c>
      <c r="L5" s="7" t="s">
        <v>21</v>
      </c>
    </row>
    <row r="6" spans="1:12">
      <c r="A6" s="8" t="s">
        <v>22</v>
      </c>
      <c r="B6" s="8"/>
      <c r="C6" s="9" t="s">
        <v>23</v>
      </c>
      <c r="D6" s="10" t="s">
        <v>24</v>
      </c>
      <c r="E6" s="10"/>
      <c r="F6" s="10">
        <f>F7+F8+F9</f>
        <v>7738732.3</v>
      </c>
      <c r="G6" s="10"/>
      <c r="H6" s="10"/>
      <c r="I6" s="10"/>
      <c r="J6" s="20" t="s">
        <v>25</v>
      </c>
      <c r="K6" s="21">
        <f>IF(OR(D6=0,D6="0"),0,ROUND(((F7+F8+F9)/D6)*100,2))</f>
        <v>99.7</v>
      </c>
      <c r="L6" s="20">
        <v>9.97</v>
      </c>
    </row>
    <row r="7" spans="1:12">
      <c r="A7" s="8" t="s">
        <v>26</v>
      </c>
      <c r="B7" s="8"/>
      <c r="C7" s="9" t="s">
        <v>23</v>
      </c>
      <c r="D7" s="10" t="s">
        <v>24</v>
      </c>
      <c r="E7" s="10"/>
      <c r="F7" s="10" t="s">
        <v>27</v>
      </c>
      <c r="G7" s="10"/>
      <c r="H7" s="10"/>
      <c r="I7" s="10"/>
      <c r="J7" s="9"/>
      <c r="K7" s="21">
        <f>IF(OR(D7=0,D7="0"),0,ROUND((F7/D7)*100,2))</f>
        <v>99.7</v>
      </c>
      <c r="L7" s="9"/>
    </row>
    <row r="8" spans="1:12">
      <c r="A8" s="8" t="s">
        <v>28</v>
      </c>
      <c r="B8" s="8"/>
      <c r="C8" s="9" t="s">
        <v>29</v>
      </c>
      <c r="D8" s="10" t="s">
        <v>30</v>
      </c>
      <c r="E8" s="10"/>
      <c r="F8" s="38" t="s">
        <v>30</v>
      </c>
      <c r="G8" s="38"/>
      <c r="H8" s="38"/>
      <c r="I8" s="38"/>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48" customHeight="true" spans="1:12">
      <c r="A11" s="32" t="s">
        <v>34</v>
      </c>
      <c r="B11" s="33"/>
      <c r="C11" s="33"/>
      <c r="D11" s="33"/>
      <c r="E11" s="39"/>
      <c r="F11" s="17" t="s">
        <v>35</v>
      </c>
      <c r="G11" s="17"/>
      <c r="H11" s="17"/>
      <c r="I11" s="17"/>
      <c r="J11" s="17"/>
      <c r="K11" s="17"/>
      <c r="L11" s="17"/>
    </row>
    <row r="12" ht="36.75" customHeight="true" spans="1:12">
      <c r="A12" s="7" t="s">
        <v>36</v>
      </c>
      <c r="B12" s="7" t="s">
        <v>37</v>
      </c>
      <c r="C12" s="34" t="s">
        <v>38</v>
      </c>
      <c r="D12" s="35"/>
      <c r="E12" s="35" t="s">
        <v>39</v>
      </c>
      <c r="F12" s="7" t="s">
        <v>40</v>
      </c>
      <c r="G12" s="7" t="s">
        <v>41</v>
      </c>
      <c r="H12" s="7" t="s">
        <v>42</v>
      </c>
      <c r="I12" s="7" t="s">
        <v>43</v>
      </c>
      <c r="J12" s="7" t="s">
        <v>19</v>
      </c>
      <c r="K12" s="7" t="s">
        <v>21</v>
      </c>
      <c r="L12" s="7" t="s">
        <v>44</v>
      </c>
    </row>
    <row r="13" ht="20.1" customHeight="true" spans="1:12">
      <c r="A13" s="12" t="s">
        <v>45</v>
      </c>
      <c r="B13" s="12" t="s">
        <v>46</v>
      </c>
      <c r="C13" s="12" t="s">
        <v>47</v>
      </c>
      <c r="D13" s="12"/>
      <c r="E13" s="12" t="s">
        <v>48</v>
      </c>
      <c r="F13" s="12" t="s">
        <v>49</v>
      </c>
      <c r="G13" s="12" t="s">
        <v>50</v>
      </c>
      <c r="H13" s="18" t="s">
        <v>30</v>
      </c>
      <c r="I13" s="18" t="s">
        <v>51</v>
      </c>
      <c r="J13" s="12" t="s">
        <v>52</v>
      </c>
      <c r="K13" s="12" t="s">
        <v>53</v>
      </c>
      <c r="L13" s="6" t="s">
        <v>29</v>
      </c>
    </row>
    <row r="14" ht="20.1"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0.1"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37.5" customHeight="true" spans="1:12">
      <c r="A16" s="12" t="s">
        <v>60</v>
      </c>
      <c r="B16" s="12" t="s">
        <v>61</v>
      </c>
      <c r="C16" s="12" t="s">
        <v>62</v>
      </c>
      <c r="D16" s="12"/>
      <c r="E16" s="12" t="s">
        <v>48</v>
      </c>
      <c r="F16" s="12" t="s">
        <v>63</v>
      </c>
      <c r="G16" s="12" t="s">
        <v>57</v>
      </c>
      <c r="H16" s="18" t="s">
        <v>64</v>
      </c>
      <c r="I16" s="18" t="s">
        <v>51</v>
      </c>
      <c r="J16" s="12" t="s">
        <v>52</v>
      </c>
      <c r="K16" s="12" t="s">
        <v>53</v>
      </c>
      <c r="L16" s="4" t="s">
        <v>65</v>
      </c>
    </row>
    <row r="17" ht="26.25" customHeight="true" spans="1:12">
      <c r="A17" s="13" t="s">
        <v>66</v>
      </c>
      <c r="B17" s="13"/>
      <c r="C17" s="13"/>
      <c r="D17" s="13"/>
      <c r="E17" s="13"/>
      <c r="F17" s="13"/>
      <c r="G17" s="13"/>
      <c r="H17" s="13"/>
      <c r="I17" s="13"/>
      <c r="J17" s="22">
        <v>100</v>
      </c>
      <c r="K17" s="22">
        <v>99.97</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6" right="0.2" top="0.748031496062992" bottom="0.748031496062992" header="0.55"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abSelected="1" workbookViewId="0">
      <selection activeCell="F11" sqref="F11:L11"/>
    </sheetView>
  </sheetViews>
  <sheetFormatPr defaultColWidth="9" defaultRowHeight="13.5"/>
  <cols>
    <col min="1" max="1" width="14.875" style="1" customWidth="true"/>
    <col min="2" max="2" width="13.875" style="1" customWidth="true"/>
    <col min="3" max="3" width="12.375" style="1" customWidth="true"/>
    <col min="4" max="4" width="12.875" style="1" customWidth="true"/>
    <col min="5" max="5" width="12.75" style="1" customWidth="true"/>
    <col min="6" max="6" width="13.75" style="1" customWidth="true"/>
    <col min="7" max="7" width="10" style="1" customWidth="true"/>
    <col min="8" max="8" width="9" style="1"/>
    <col min="9" max="9" width="12" style="1" customWidth="true"/>
    <col min="10" max="11" width="9" style="1"/>
    <col min="12" max="12" width="15.375" style="1" customWidth="true"/>
    <col min="13" max="16384" width="9" style="2"/>
  </cols>
  <sheetData>
    <row r="1" ht="25.5" spans="1:12">
      <c r="A1" s="3" t="s">
        <v>0</v>
      </c>
      <c r="B1" s="3"/>
      <c r="C1" s="3"/>
      <c r="D1" s="3"/>
      <c r="E1" s="3"/>
      <c r="F1" s="3"/>
      <c r="G1" s="3"/>
      <c r="H1" s="3"/>
      <c r="I1" s="3"/>
      <c r="J1" s="3"/>
      <c r="K1" s="3"/>
      <c r="L1" s="3"/>
    </row>
    <row r="2" spans="1:12">
      <c r="A2" s="4" t="s">
        <v>1</v>
      </c>
      <c r="B2" s="5" t="s">
        <v>110</v>
      </c>
      <c r="C2" s="5"/>
      <c r="D2" s="5"/>
      <c r="E2" s="4" t="s">
        <v>3</v>
      </c>
      <c r="F2" s="5" t="s">
        <v>4</v>
      </c>
      <c r="G2" s="5"/>
      <c r="H2" s="5"/>
      <c r="I2" s="4" t="s">
        <v>5</v>
      </c>
      <c r="J2" s="4" t="s">
        <v>6</v>
      </c>
      <c r="K2" s="4"/>
      <c r="L2" s="4"/>
    </row>
    <row r="3" spans="1:12">
      <c r="A3" s="4" t="s">
        <v>7</v>
      </c>
      <c r="B3" s="5" t="s">
        <v>8</v>
      </c>
      <c r="C3" s="5"/>
      <c r="D3" s="5"/>
      <c r="E3" s="4" t="s">
        <v>9</v>
      </c>
      <c r="F3" s="5" t="s">
        <v>10</v>
      </c>
      <c r="G3" s="5"/>
      <c r="H3" s="5"/>
      <c r="I3" s="5"/>
      <c r="J3" s="5"/>
      <c r="K3" s="5"/>
      <c r="L3" s="5"/>
    </row>
    <row r="4" spans="1:12">
      <c r="A4" s="6" t="s">
        <v>11</v>
      </c>
      <c r="B4" s="6" t="s">
        <v>12</v>
      </c>
      <c r="C4" s="6"/>
      <c r="D4" s="6"/>
      <c r="E4" s="15" t="s">
        <v>13</v>
      </c>
      <c r="F4" s="6" t="s">
        <v>14</v>
      </c>
      <c r="G4" s="6"/>
      <c r="H4" s="6"/>
      <c r="I4" s="6"/>
      <c r="J4" s="6"/>
      <c r="K4" s="6"/>
      <c r="L4" s="6"/>
    </row>
    <row r="5" ht="31.5" spans="1:12">
      <c r="A5" s="7" t="s">
        <v>15</v>
      </c>
      <c r="B5" s="7"/>
      <c r="C5" s="7" t="s">
        <v>16</v>
      </c>
      <c r="D5" s="7" t="s">
        <v>17</v>
      </c>
      <c r="E5" s="7"/>
      <c r="F5" s="7" t="s">
        <v>18</v>
      </c>
      <c r="G5" s="7"/>
      <c r="H5" s="7"/>
      <c r="I5" s="7"/>
      <c r="J5" s="7" t="s">
        <v>19</v>
      </c>
      <c r="K5" s="19" t="s">
        <v>20</v>
      </c>
      <c r="L5" s="7" t="s">
        <v>21</v>
      </c>
    </row>
    <row r="6" spans="1:12">
      <c r="A6" s="8" t="s">
        <v>22</v>
      </c>
      <c r="B6" s="8"/>
      <c r="C6" s="9" t="s">
        <v>111</v>
      </c>
      <c r="D6" s="10" t="s">
        <v>112</v>
      </c>
      <c r="E6" s="10"/>
      <c r="F6" s="10">
        <f>F7+F8+F9</f>
        <v>723658</v>
      </c>
      <c r="G6" s="10"/>
      <c r="H6" s="10"/>
      <c r="I6" s="10"/>
      <c r="J6" s="20" t="s">
        <v>25</v>
      </c>
      <c r="K6" s="21">
        <f>IF(OR(D6=0,D6="0"),0,ROUND(((F7+F8+F9)/D6)*100,2))</f>
        <v>99.73</v>
      </c>
      <c r="L6" s="20">
        <v>9.97</v>
      </c>
    </row>
    <row r="7" spans="1:12">
      <c r="A7" s="8" t="s">
        <v>26</v>
      </c>
      <c r="B7" s="8"/>
      <c r="C7" s="9" t="s">
        <v>111</v>
      </c>
      <c r="D7" s="10" t="s">
        <v>112</v>
      </c>
      <c r="E7" s="10"/>
      <c r="F7" s="10" t="s">
        <v>113</v>
      </c>
      <c r="G7" s="10"/>
      <c r="H7" s="10"/>
      <c r="I7" s="10"/>
      <c r="J7" s="9"/>
      <c r="K7" s="21">
        <f>IF(OR(D7=0,D7="0"),0,ROUND((F7/D7)*100,2))</f>
        <v>99.73</v>
      </c>
      <c r="L7" s="9"/>
    </row>
    <row r="8" spans="1:12">
      <c r="A8" s="8" t="s">
        <v>28</v>
      </c>
      <c r="B8" s="8"/>
      <c r="C8" s="9" t="s">
        <v>29</v>
      </c>
      <c r="D8" s="10" t="s">
        <v>30</v>
      </c>
      <c r="E8" s="10"/>
      <c r="F8" s="10" t="s">
        <v>30</v>
      </c>
      <c r="G8" s="10"/>
      <c r="H8" s="10"/>
      <c r="I8" s="10"/>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45" customHeight="true" spans="1:12">
      <c r="A11" s="11" t="s">
        <v>34</v>
      </c>
      <c r="B11" s="11"/>
      <c r="C11" s="11"/>
      <c r="D11" s="11"/>
      <c r="E11" s="11"/>
      <c r="F11" s="17" t="s">
        <v>114</v>
      </c>
      <c r="G11" s="17"/>
      <c r="H11" s="17"/>
      <c r="I11" s="17"/>
      <c r="J11" s="17"/>
      <c r="K11" s="17"/>
      <c r="L11" s="17"/>
    </row>
    <row r="12" ht="28.5" customHeight="true" spans="1:12">
      <c r="A12" s="7" t="s">
        <v>36</v>
      </c>
      <c r="B12" s="7" t="s">
        <v>37</v>
      </c>
      <c r="C12" s="7" t="s">
        <v>38</v>
      </c>
      <c r="D12" s="7"/>
      <c r="E12" s="7" t="s">
        <v>39</v>
      </c>
      <c r="F12" s="7" t="s">
        <v>40</v>
      </c>
      <c r="G12" s="7" t="s">
        <v>41</v>
      </c>
      <c r="H12" s="7" t="s">
        <v>42</v>
      </c>
      <c r="I12" s="7" t="s">
        <v>43</v>
      </c>
      <c r="J12" s="7" t="s">
        <v>19</v>
      </c>
      <c r="K12" s="7" t="s">
        <v>21</v>
      </c>
      <c r="L12" s="7" t="s">
        <v>44</v>
      </c>
    </row>
    <row r="13" ht="27" customHeight="true" spans="1:12">
      <c r="A13" s="12" t="s">
        <v>45</v>
      </c>
      <c r="B13" s="12" t="s">
        <v>46</v>
      </c>
      <c r="C13" s="12" t="s">
        <v>47</v>
      </c>
      <c r="D13" s="12"/>
      <c r="E13" s="12" t="s">
        <v>48</v>
      </c>
      <c r="F13" s="12" t="s">
        <v>49</v>
      </c>
      <c r="G13" s="12" t="s">
        <v>50</v>
      </c>
      <c r="H13" s="18" t="s">
        <v>98</v>
      </c>
      <c r="I13" s="18" t="s">
        <v>51</v>
      </c>
      <c r="J13" s="12" t="s">
        <v>52</v>
      </c>
      <c r="K13" s="12" t="s">
        <v>53</v>
      </c>
      <c r="L13" s="6" t="s">
        <v>29</v>
      </c>
    </row>
    <row r="14" ht="27"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7"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35.25" customHeight="true" spans="1:12">
      <c r="A16" s="12" t="s">
        <v>60</v>
      </c>
      <c r="B16" s="12" t="s">
        <v>61</v>
      </c>
      <c r="C16" s="12" t="s">
        <v>62</v>
      </c>
      <c r="D16" s="12"/>
      <c r="E16" s="12" t="s">
        <v>48</v>
      </c>
      <c r="F16" s="12" t="s">
        <v>63</v>
      </c>
      <c r="G16" s="12" t="s">
        <v>57</v>
      </c>
      <c r="H16" s="18" t="s">
        <v>115</v>
      </c>
      <c r="I16" s="18" t="s">
        <v>51</v>
      </c>
      <c r="J16" s="12" t="s">
        <v>52</v>
      </c>
      <c r="K16" s="12" t="s">
        <v>53</v>
      </c>
      <c r="L16" s="4" t="s">
        <v>116</v>
      </c>
    </row>
    <row r="17" ht="25.5" customHeight="true" spans="1:12">
      <c r="A17" s="13" t="s">
        <v>66</v>
      </c>
      <c r="B17" s="13"/>
      <c r="C17" s="13"/>
      <c r="D17" s="13"/>
      <c r="E17" s="13"/>
      <c r="F17" s="13"/>
      <c r="G17" s="13"/>
      <c r="H17" s="13"/>
      <c r="I17" s="13"/>
      <c r="J17" s="22">
        <v>100</v>
      </c>
      <c r="K17" s="22">
        <v>99.97</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I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I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I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I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I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I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I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I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I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I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I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I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I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I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I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formula1>"基本达成目标,部分实现目标,实现目标程度低"</formula1>
    </dataValidation>
    <dataValidation type="list" allowBlank="1" showInputMessage="1" showErrorMessage="1" sqref="B4:D4 IS4:IU4 SO4:SQ4 ACK4:ACM4 AMG4:AMI4 AWC4:AWE4 BFY4:BGA4 BPU4:BPW4 BZQ4:BZS4 CJM4:CJO4 CTI4:CTK4 DDE4:DDG4 DNA4:DNC4 DWW4:DWY4 EGS4:EGU4 EQO4:EQQ4 FAK4:FAM4 FKG4:FKI4 FUC4:FUE4 GDY4:GEA4 GNU4:GNW4 GXQ4:GXS4 HHM4:HHO4 HRI4:HRK4 IBE4:IBG4 ILA4:ILC4 IUW4:IUY4 JES4:JEU4 JOO4:JOQ4 JYK4:JYM4 KIG4:KII4 KSC4:KSE4 LBY4:LCA4 LLU4:LLW4 LVQ4:LVS4 MFM4:MFO4 MPI4:MPK4 MZE4:MZG4 NJA4:NJC4 NSW4:NSY4 OCS4:OCU4 OMO4:OMQ4 OWK4:OWM4 PGG4:PGI4 PQC4:PQE4 PZY4:QAA4 QJU4:QJW4 QTQ4:QTS4 RDM4:RDO4 RNI4:RNK4 RXE4:RXG4 SHA4:SHC4 SQW4:SQY4 TAS4:TAU4 TKO4:TKQ4 TUK4:TUM4 UEG4:UEI4 UOC4:UOE4 UXY4:UYA4 VHU4:VHW4 VRQ4:VRS4 WBM4:WBO4 WLI4:WLK4 WVE4:WVG4 B65540:D65540 IS65540:IU65540 SO65540:SQ65540 ACK65540:ACM65540 AMG65540:AMI65540 AWC65540:AWE65540 BFY65540:BGA65540 BPU65540:BPW65540 BZQ65540:BZS65540 CJM65540:CJO65540 CTI65540:CTK65540 DDE65540:DDG65540 DNA65540:DNC65540 DWW65540:DWY65540 EGS65540:EGU65540 EQO65540:EQQ65540 FAK65540:FAM65540 FKG65540:FKI65540 FUC65540:FUE65540 GDY65540:GEA65540 GNU65540:GNW65540 GXQ65540:GXS65540 HHM65540:HHO65540 HRI65540:HRK65540 IBE65540:IBG65540 ILA65540:ILC65540 IUW65540:IUY65540 JES65540:JEU65540 JOO65540:JOQ65540 JYK65540:JYM65540 KIG65540:KII65540 KSC65540:KSE65540 LBY65540:LCA65540 LLU65540:LLW65540 LVQ65540:LVS65540 MFM65540:MFO65540 MPI65540:MPK65540 MZE65540:MZG65540 NJA65540:NJC65540 NSW65540:NSY65540 OCS65540:OCU65540 OMO65540:OMQ65540 OWK65540:OWM65540 PGG65540:PGI65540 PQC65540:PQE65540 PZY65540:QAA65540 QJU65540:QJW65540 QTQ65540:QTS65540 RDM65540:RDO65540 RNI65540:RNK65540 RXE65540:RXG65540 SHA65540:SHC65540 SQW65540:SQY65540 TAS65540:TAU65540 TKO65540:TKQ65540 TUK65540:TUM65540 UEG65540:UEI65540 UOC65540:UOE65540 UXY65540:UYA65540 VHU65540:VHW65540 VRQ65540:VRS65540 WBM65540:WBO65540 WLI65540:WLK65540 WVE65540:WVG65540 B131076:D131076 IS131076:IU131076 SO131076:SQ131076 ACK131076:ACM131076 AMG131076:AMI131076 AWC131076:AWE131076 BFY131076:BGA131076 BPU131076:BPW131076 BZQ131076:BZS131076 CJM131076:CJO131076 CTI131076:CTK131076 DDE131076:DDG131076 DNA131076:DNC131076 DWW131076:DWY131076 EGS131076:EGU131076 EQO131076:EQQ131076 FAK131076:FAM131076 FKG131076:FKI131076 FUC131076:FUE131076 GDY131076:GEA131076 GNU131076:GNW131076 GXQ131076:GXS131076 HHM131076:HHO131076 HRI131076:HRK131076 IBE131076:IBG131076 ILA131076:ILC131076 IUW131076:IUY131076 JES131076:JEU131076 JOO131076:JOQ131076 JYK131076:JYM131076 KIG131076:KII131076 KSC131076:KSE131076 LBY131076:LCA131076 LLU131076:LLW131076 LVQ131076:LVS131076 MFM131076:MFO131076 MPI131076:MPK131076 MZE131076:MZG131076 NJA131076:NJC131076 NSW131076:NSY131076 OCS131076:OCU131076 OMO131076:OMQ131076 OWK131076:OWM131076 PGG131076:PGI131076 PQC131076:PQE131076 PZY131076:QAA131076 QJU131076:QJW131076 QTQ131076:QTS131076 RDM131076:RDO131076 RNI131076:RNK131076 RXE131076:RXG131076 SHA131076:SHC131076 SQW131076:SQY131076 TAS131076:TAU131076 TKO131076:TKQ131076 TUK131076:TUM131076 UEG131076:UEI131076 UOC131076:UOE131076 UXY131076:UYA131076 VHU131076:VHW131076 VRQ131076:VRS131076 WBM131076:WBO131076 WLI131076:WLK131076 WVE131076:WVG131076 B196612:D196612 IS196612:IU196612 SO196612:SQ196612 ACK196612:ACM196612 AMG196612:AMI196612 AWC196612:AWE196612 BFY196612:BGA196612 BPU196612:BPW196612 BZQ196612:BZS196612 CJM196612:CJO196612 CTI196612:CTK196612 DDE196612:DDG196612 DNA196612:DNC196612 DWW196612:DWY196612 EGS196612:EGU196612 EQO196612:EQQ196612 FAK196612:FAM196612 FKG196612:FKI196612 FUC196612:FUE196612 GDY196612:GEA196612 GNU196612:GNW196612 GXQ196612:GXS196612 HHM196612:HHO196612 HRI196612:HRK196612 IBE196612:IBG196612 ILA196612:ILC196612 IUW196612:IUY196612 JES196612:JEU196612 JOO196612:JOQ196612 JYK196612:JYM196612 KIG196612:KII196612 KSC196612:KSE196612 LBY196612:LCA196612 LLU196612:LLW196612 LVQ196612:LVS196612 MFM196612:MFO196612 MPI196612:MPK196612 MZE196612:MZG196612 NJA196612:NJC196612 NSW196612:NSY196612 OCS196612:OCU196612 OMO196612:OMQ196612 OWK196612:OWM196612 PGG196612:PGI196612 PQC196612:PQE196612 PZY196612:QAA196612 QJU196612:QJW196612 QTQ196612:QTS196612 RDM196612:RDO196612 RNI196612:RNK196612 RXE196612:RXG196612 SHA196612:SHC196612 SQW196612:SQY196612 TAS196612:TAU196612 TKO196612:TKQ196612 TUK196612:TUM196612 UEG196612:UEI196612 UOC196612:UOE196612 UXY196612:UYA196612 VHU196612:VHW196612 VRQ196612:VRS196612 WBM196612:WBO196612 WLI196612:WLK196612 WVE196612:WVG196612 B262148:D262148 IS262148:IU262148 SO262148:SQ262148 ACK262148:ACM262148 AMG262148:AMI262148 AWC262148:AWE262148 BFY262148:BGA262148 BPU262148:BPW262148 BZQ262148:BZS262148 CJM262148:CJO262148 CTI262148:CTK262148 DDE262148:DDG262148 DNA262148:DNC262148 DWW262148:DWY262148 EGS262148:EGU262148 EQO262148:EQQ262148 FAK262148:FAM262148 FKG262148:FKI262148 FUC262148:FUE262148 GDY262148:GEA262148 GNU262148:GNW262148 GXQ262148:GXS262148 HHM262148:HHO262148 HRI262148:HRK262148 IBE262148:IBG262148 ILA262148:ILC262148 IUW262148:IUY262148 JES262148:JEU262148 JOO262148:JOQ262148 JYK262148:JYM262148 KIG262148:KII262148 KSC262148:KSE262148 LBY262148:LCA262148 LLU262148:LLW262148 LVQ262148:LVS262148 MFM262148:MFO262148 MPI262148:MPK262148 MZE262148:MZG262148 NJA262148:NJC262148 NSW262148:NSY262148 OCS262148:OCU262148 OMO262148:OMQ262148 OWK262148:OWM262148 PGG262148:PGI262148 PQC262148:PQE262148 PZY262148:QAA262148 QJU262148:QJW262148 QTQ262148:QTS262148 RDM262148:RDO262148 RNI262148:RNK262148 RXE262148:RXG262148 SHA262148:SHC262148 SQW262148:SQY262148 TAS262148:TAU262148 TKO262148:TKQ262148 TUK262148:TUM262148 UEG262148:UEI262148 UOC262148:UOE262148 UXY262148:UYA262148 VHU262148:VHW262148 VRQ262148:VRS262148 WBM262148:WBO262148 WLI262148:WLK262148 WVE262148:WVG262148 B327684:D327684 IS327684:IU327684 SO327684:SQ327684 ACK327684:ACM327684 AMG327684:AMI327684 AWC327684:AWE327684 BFY327684:BGA327684 BPU327684:BPW327684 BZQ327684:BZS327684 CJM327684:CJO327684 CTI327684:CTK327684 DDE327684:DDG327684 DNA327684:DNC327684 DWW327684:DWY327684 EGS327684:EGU327684 EQO327684:EQQ327684 FAK327684:FAM327684 FKG327684:FKI327684 FUC327684:FUE327684 GDY327684:GEA327684 GNU327684:GNW327684 GXQ327684:GXS327684 HHM327684:HHO327684 HRI327684:HRK327684 IBE327684:IBG327684 ILA327684:ILC327684 IUW327684:IUY327684 JES327684:JEU327684 JOO327684:JOQ327684 JYK327684:JYM327684 KIG327684:KII327684 KSC327684:KSE327684 LBY327684:LCA327684 LLU327684:LLW327684 LVQ327684:LVS327684 MFM327684:MFO327684 MPI327684:MPK327684 MZE327684:MZG327684 NJA327684:NJC327684 NSW327684:NSY327684 OCS327684:OCU327684 OMO327684:OMQ327684 OWK327684:OWM327684 PGG327684:PGI327684 PQC327684:PQE327684 PZY327684:QAA327684 QJU327684:QJW327684 QTQ327684:QTS327684 RDM327684:RDO327684 RNI327684:RNK327684 RXE327684:RXG327684 SHA327684:SHC327684 SQW327684:SQY327684 TAS327684:TAU327684 TKO327684:TKQ327684 TUK327684:TUM327684 UEG327684:UEI327684 UOC327684:UOE327684 UXY327684:UYA327684 VHU327684:VHW327684 VRQ327684:VRS327684 WBM327684:WBO327684 WLI327684:WLK327684 WVE327684:WVG327684 B393220:D393220 IS393220:IU393220 SO393220:SQ393220 ACK393220:ACM393220 AMG393220:AMI393220 AWC393220:AWE393220 BFY393220:BGA393220 BPU393220:BPW393220 BZQ393220:BZS393220 CJM393220:CJO393220 CTI393220:CTK393220 DDE393220:DDG393220 DNA393220:DNC393220 DWW393220:DWY393220 EGS393220:EGU393220 EQO393220:EQQ393220 FAK393220:FAM393220 FKG393220:FKI393220 FUC393220:FUE393220 GDY393220:GEA393220 GNU393220:GNW393220 GXQ393220:GXS393220 HHM393220:HHO393220 HRI393220:HRK393220 IBE393220:IBG393220 ILA393220:ILC393220 IUW393220:IUY393220 JES393220:JEU393220 JOO393220:JOQ393220 JYK393220:JYM393220 KIG393220:KII393220 KSC393220:KSE393220 LBY393220:LCA393220 LLU393220:LLW393220 LVQ393220:LVS393220 MFM393220:MFO393220 MPI393220:MPK393220 MZE393220:MZG393220 NJA393220:NJC393220 NSW393220:NSY393220 OCS393220:OCU393220 OMO393220:OMQ393220 OWK393220:OWM393220 PGG393220:PGI393220 PQC393220:PQE393220 PZY393220:QAA393220 QJU393220:QJW393220 QTQ393220:QTS393220 RDM393220:RDO393220 RNI393220:RNK393220 RXE393220:RXG393220 SHA393220:SHC393220 SQW393220:SQY393220 TAS393220:TAU393220 TKO393220:TKQ393220 TUK393220:TUM393220 UEG393220:UEI393220 UOC393220:UOE393220 UXY393220:UYA393220 VHU393220:VHW393220 VRQ393220:VRS393220 WBM393220:WBO393220 WLI393220:WLK393220 WVE393220:WVG393220 B458756:D458756 IS458756:IU458756 SO458756:SQ458756 ACK458756:ACM458756 AMG458756:AMI458756 AWC458756:AWE458756 BFY458756:BGA458756 BPU458756:BPW458756 BZQ458756:BZS458756 CJM458756:CJO458756 CTI458756:CTK458756 DDE458756:DDG458756 DNA458756:DNC458756 DWW458756:DWY458756 EGS458756:EGU458756 EQO458756:EQQ458756 FAK458756:FAM458756 FKG458756:FKI458756 FUC458756:FUE458756 GDY458756:GEA458756 GNU458756:GNW458756 GXQ458756:GXS458756 HHM458756:HHO458756 HRI458756:HRK458756 IBE458756:IBG458756 ILA458756:ILC458756 IUW458756:IUY458756 JES458756:JEU458756 JOO458756:JOQ458756 JYK458756:JYM458756 KIG458756:KII458756 KSC458756:KSE458756 LBY458756:LCA458756 LLU458756:LLW458756 LVQ458756:LVS458756 MFM458756:MFO458756 MPI458756:MPK458756 MZE458756:MZG458756 NJA458756:NJC458756 NSW458756:NSY458756 OCS458756:OCU458756 OMO458756:OMQ458756 OWK458756:OWM458756 PGG458756:PGI458756 PQC458756:PQE458756 PZY458756:QAA458756 QJU458756:QJW458756 QTQ458756:QTS458756 RDM458756:RDO458756 RNI458756:RNK458756 RXE458756:RXG458756 SHA458756:SHC458756 SQW458756:SQY458756 TAS458756:TAU458756 TKO458756:TKQ458756 TUK458756:TUM458756 UEG458756:UEI458756 UOC458756:UOE458756 UXY458756:UYA458756 VHU458756:VHW458756 VRQ458756:VRS458756 WBM458756:WBO458756 WLI458756:WLK458756 WVE458756:WVG458756 B524292:D524292 IS524292:IU524292 SO524292:SQ524292 ACK524292:ACM524292 AMG524292:AMI524292 AWC524292:AWE524292 BFY524292:BGA524292 BPU524292:BPW524292 BZQ524292:BZS524292 CJM524292:CJO524292 CTI524292:CTK524292 DDE524292:DDG524292 DNA524292:DNC524292 DWW524292:DWY524292 EGS524292:EGU524292 EQO524292:EQQ524292 FAK524292:FAM524292 FKG524292:FKI524292 FUC524292:FUE524292 GDY524292:GEA524292 GNU524292:GNW524292 GXQ524292:GXS524292 HHM524292:HHO524292 HRI524292:HRK524292 IBE524292:IBG524292 ILA524292:ILC524292 IUW524292:IUY524292 JES524292:JEU524292 JOO524292:JOQ524292 JYK524292:JYM524292 KIG524292:KII524292 KSC524292:KSE524292 LBY524292:LCA524292 LLU524292:LLW524292 LVQ524292:LVS524292 MFM524292:MFO524292 MPI524292:MPK524292 MZE524292:MZG524292 NJA524292:NJC524292 NSW524292:NSY524292 OCS524292:OCU524292 OMO524292:OMQ524292 OWK524292:OWM524292 PGG524292:PGI524292 PQC524292:PQE524292 PZY524292:QAA524292 QJU524292:QJW524292 QTQ524292:QTS524292 RDM524292:RDO524292 RNI524292:RNK524292 RXE524292:RXG524292 SHA524292:SHC524292 SQW524292:SQY524292 TAS524292:TAU524292 TKO524292:TKQ524292 TUK524292:TUM524292 UEG524292:UEI524292 UOC524292:UOE524292 UXY524292:UYA524292 VHU524292:VHW524292 VRQ524292:VRS524292 WBM524292:WBO524292 WLI524292:WLK524292 WVE524292:WVG524292 B589828:D589828 IS589828:IU589828 SO589828:SQ589828 ACK589828:ACM589828 AMG589828:AMI589828 AWC589828:AWE589828 BFY589828:BGA589828 BPU589828:BPW589828 BZQ589828:BZS589828 CJM589828:CJO589828 CTI589828:CTK589828 DDE589828:DDG589828 DNA589828:DNC589828 DWW589828:DWY589828 EGS589828:EGU589828 EQO589828:EQQ589828 FAK589828:FAM589828 FKG589828:FKI589828 FUC589828:FUE589828 GDY589828:GEA589828 GNU589828:GNW589828 GXQ589828:GXS589828 HHM589828:HHO589828 HRI589828:HRK589828 IBE589828:IBG589828 ILA589828:ILC589828 IUW589828:IUY589828 JES589828:JEU589828 JOO589828:JOQ589828 JYK589828:JYM589828 KIG589828:KII589828 KSC589828:KSE589828 LBY589828:LCA589828 LLU589828:LLW589828 LVQ589828:LVS589828 MFM589828:MFO589828 MPI589828:MPK589828 MZE589828:MZG589828 NJA589828:NJC589828 NSW589828:NSY589828 OCS589828:OCU589828 OMO589828:OMQ589828 OWK589828:OWM589828 PGG589828:PGI589828 PQC589828:PQE589828 PZY589828:QAA589828 QJU589828:QJW589828 QTQ589828:QTS589828 RDM589828:RDO589828 RNI589828:RNK589828 RXE589828:RXG589828 SHA589828:SHC589828 SQW589828:SQY589828 TAS589828:TAU589828 TKO589828:TKQ589828 TUK589828:TUM589828 UEG589828:UEI589828 UOC589828:UOE589828 UXY589828:UYA589828 VHU589828:VHW589828 VRQ589828:VRS589828 WBM589828:WBO589828 WLI589828:WLK589828 WVE589828:WVG589828 B655364:D655364 IS655364:IU655364 SO655364:SQ655364 ACK655364:ACM655364 AMG655364:AMI655364 AWC655364:AWE655364 BFY655364:BGA655364 BPU655364:BPW655364 BZQ655364:BZS655364 CJM655364:CJO655364 CTI655364:CTK655364 DDE655364:DDG655364 DNA655364:DNC655364 DWW655364:DWY655364 EGS655364:EGU655364 EQO655364:EQQ655364 FAK655364:FAM655364 FKG655364:FKI655364 FUC655364:FUE655364 GDY655364:GEA655364 GNU655364:GNW655364 GXQ655364:GXS655364 HHM655364:HHO655364 HRI655364:HRK655364 IBE655364:IBG655364 ILA655364:ILC655364 IUW655364:IUY655364 JES655364:JEU655364 JOO655364:JOQ655364 JYK655364:JYM655364 KIG655364:KII655364 KSC655364:KSE655364 LBY655364:LCA655364 LLU655364:LLW655364 LVQ655364:LVS655364 MFM655364:MFO655364 MPI655364:MPK655364 MZE655364:MZG655364 NJA655364:NJC655364 NSW655364:NSY655364 OCS655364:OCU655364 OMO655364:OMQ655364 OWK655364:OWM655364 PGG655364:PGI655364 PQC655364:PQE655364 PZY655364:QAA655364 QJU655364:QJW655364 QTQ655364:QTS655364 RDM655364:RDO655364 RNI655364:RNK655364 RXE655364:RXG655364 SHA655364:SHC655364 SQW655364:SQY655364 TAS655364:TAU655364 TKO655364:TKQ655364 TUK655364:TUM655364 UEG655364:UEI655364 UOC655364:UOE655364 UXY655364:UYA655364 VHU655364:VHW655364 VRQ655364:VRS655364 WBM655364:WBO655364 WLI655364:WLK655364 WVE655364:WVG655364 B720900:D720900 IS720900:IU720900 SO720900:SQ720900 ACK720900:ACM720900 AMG720900:AMI720900 AWC720900:AWE720900 BFY720900:BGA720900 BPU720900:BPW720900 BZQ720900:BZS720900 CJM720900:CJO720900 CTI720900:CTK720900 DDE720900:DDG720900 DNA720900:DNC720900 DWW720900:DWY720900 EGS720900:EGU720900 EQO720900:EQQ720900 FAK720900:FAM720900 FKG720900:FKI720900 FUC720900:FUE720900 GDY720900:GEA720900 GNU720900:GNW720900 GXQ720900:GXS720900 HHM720900:HHO720900 HRI720900:HRK720900 IBE720900:IBG720900 ILA720900:ILC720900 IUW720900:IUY720900 JES720900:JEU720900 JOO720900:JOQ720900 JYK720900:JYM720900 KIG720900:KII720900 KSC720900:KSE720900 LBY720900:LCA720900 LLU720900:LLW720900 LVQ720900:LVS720900 MFM720900:MFO720900 MPI720900:MPK720900 MZE720900:MZG720900 NJA720900:NJC720900 NSW720900:NSY720900 OCS720900:OCU720900 OMO720900:OMQ720900 OWK720900:OWM720900 PGG720900:PGI720900 PQC720900:PQE720900 PZY720900:QAA720900 QJU720900:QJW720900 QTQ720900:QTS720900 RDM720900:RDO720900 RNI720900:RNK720900 RXE720900:RXG720900 SHA720900:SHC720900 SQW720900:SQY720900 TAS720900:TAU720900 TKO720900:TKQ720900 TUK720900:TUM720900 UEG720900:UEI720900 UOC720900:UOE720900 UXY720900:UYA720900 VHU720900:VHW720900 VRQ720900:VRS720900 WBM720900:WBO720900 WLI720900:WLK720900 WVE720900:WVG720900 B786436:D786436 IS786436:IU786436 SO786436:SQ786436 ACK786436:ACM786436 AMG786436:AMI786436 AWC786436:AWE786436 BFY786436:BGA786436 BPU786436:BPW786436 BZQ786436:BZS786436 CJM786436:CJO786436 CTI786436:CTK786436 DDE786436:DDG786436 DNA786436:DNC786436 DWW786436:DWY786436 EGS786436:EGU786436 EQO786436:EQQ786436 FAK786436:FAM786436 FKG786436:FKI786436 FUC786436:FUE786436 GDY786436:GEA786436 GNU786436:GNW786436 GXQ786436:GXS786436 HHM786436:HHO786436 HRI786436:HRK786436 IBE786436:IBG786436 ILA786436:ILC786436 IUW786436:IUY786436 JES786436:JEU786436 JOO786436:JOQ786436 JYK786436:JYM786436 KIG786436:KII786436 KSC786436:KSE786436 LBY786436:LCA786436 LLU786436:LLW786436 LVQ786436:LVS786436 MFM786436:MFO786436 MPI786436:MPK786436 MZE786436:MZG786436 NJA786436:NJC786436 NSW786436:NSY786436 OCS786436:OCU786436 OMO786436:OMQ786436 OWK786436:OWM786436 PGG786436:PGI786436 PQC786436:PQE786436 PZY786436:QAA786436 QJU786436:QJW786436 QTQ786436:QTS786436 RDM786436:RDO786436 RNI786436:RNK786436 RXE786436:RXG786436 SHA786436:SHC786436 SQW786436:SQY786436 TAS786436:TAU786436 TKO786436:TKQ786436 TUK786436:TUM786436 UEG786436:UEI786436 UOC786436:UOE786436 UXY786436:UYA786436 VHU786436:VHW786436 VRQ786436:VRS786436 WBM786436:WBO786436 WLI786436:WLK786436 WVE786436:WVG786436 B851972:D851972 IS851972:IU851972 SO851972:SQ851972 ACK851972:ACM851972 AMG851972:AMI851972 AWC851972:AWE851972 BFY851972:BGA851972 BPU851972:BPW851972 BZQ851972:BZS851972 CJM851972:CJO851972 CTI851972:CTK851972 DDE851972:DDG851972 DNA851972:DNC851972 DWW851972:DWY851972 EGS851972:EGU851972 EQO851972:EQQ851972 FAK851972:FAM851972 FKG851972:FKI851972 FUC851972:FUE851972 GDY851972:GEA851972 GNU851972:GNW851972 GXQ851972:GXS851972 HHM851972:HHO851972 HRI851972:HRK851972 IBE851972:IBG851972 ILA851972:ILC851972 IUW851972:IUY851972 JES851972:JEU851972 JOO851972:JOQ851972 JYK851972:JYM851972 KIG851972:KII851972 KSC851972:KSE851972 LBY851972:LCA851972 LLU851972:LLW851972 LVQ851972:LVS851972 MFM851972:MFO851972 MPI851972:MPK851972 MZE851972:MZG851972 NJA851972:NJC851972 NSW851972:NSY851972 OCS851972:OCU851972 OMO851972:OMQ851972 OWK851972:OWM851972 PGG851972:PGI851972 PQC851972:PQE851972 PZY851972:QAA851972 QJU851972:QJW851972 QTQ851972:QTS851972 RDM851972:RDO851972 RNI851972:RNK851972 RXE851972:RXG851972 SHA851972:SHC851972 SQW851972:SQY851972 TAS851972:TAU851972 TKO851972:TKQ851972 TUK851972:TUM851972 UEG851972:UEI851972 UOC851972:UOE851972 UXY851972:UYA851972 VHU851972:VHW851972 VRQ851972:VRS851972 WBM851972:WBO851972 WLI851972:WLK851972 WVE851972:WVG851972 B917508:D917508 IS917508:IU917508 SO917508:SQ917508 ACK917508:ACM917508 AMG917508:AMI917508 AWC917508:AWE917508 BFY917508:BGA917508 BPU917508:BPW917508 BZQ917508:BZS917508 CJM917508:CJO917508 CTI917508:CTK917508 DDE917508:DDG917508 DNA917508:DNC917508 DWW917508:DWY917508 EGS917508:EGU917508 EQO917508:EQQ917508 FAK917508:FAM917508 FKG917508:FKI917508 FUC917508:FUE917508 GDY917508:GEA917508 GNU917508:GNW917508 GXQ917508:GXS917508 HHM917508:HHO917508 HRI917508:HRK917508 IBE917508:IBG917508 ILA917508:ILC917508 IUW917508:IUY917508 JES917508:JEU917508 JOO917508:JOQ917508 JYK917508:JYM917508 KIG917508:KII917508 KSC917508:KSE917508 LBY917508:LCA917508 LLU917508:LLW917508 LVQ917508:LVS917508 MFM917508:MFO917508 MPI917508:MPK917508 MZE917508:MZG917508 NJA917508:NJC917508 NSW917508:NSY917508 OCS917508:OCU917508 OMO917508:OMQ917508 OWK917508:OWM917508 PGG917508:PGI917508 PQC917508:PQE917508 PZY917508:QAA917508 QJU917508:QJW917508 QTQ917508:QTS917508 RDM917508:RDO917508 RNI917508:RNK917508 RXE917508:RXG917508 SHA917508:SHC917508 SQW917508:SQY917508 TAS917508:TAU917508 TKO917508:TKQ917508 TUK917508:TUM917508 UEG917508:UEI917508 UOC917508:UOE917508 UXY917508:UYA917508 VHU917508:VHW917508 VRQ917508:VRS917508 WBM917508:WBO917508 WLI917508:WLK917508 WVE917508:WVG917508 B983044:D983044 IS983044:IU983044 SO983044:SQ983044 ACK983044:ACM983044 AMG983044:AMI983044 AWC983044:AWE983044 BFY983044:BGA983044 BPU983044:BPW983044 BZQ983044:BZS983044 CJM983044:CJO983044 CTI983044:CTK983044 DDE983044:DDG983044 DNA983044:DNC983044 DWW983044:DWY983044 EGS983044:EGU983044 EQO983044:EQQ983044 FAK983044:FAM983044 FKG983044:FKI983044 FUC983044:FUE983044 GDY983044:GEA983044 GNU983044:GNW983044 GXQ983044:GXS983044 HHM983044:HHO983044 HRI983044:HRK983044 IBE983044:IBG983044 ILA983044:ILC983044 IUW983044:IUY983044 JES983044:JEU983044 JOO983044:JOQ983044 JYK983044:JYM983044 KIG983044:KII983044 KSC983044:KSE983044 LBY983044:LCA983044 LLU983044:LLW983044 LVQ983044:LVS983044 MFM983044:MFO983044 MPI983044:MPK983044 MZE983044:MZG983044 NJA983044:NJC983044 NSW983044:NSY983044 OCS983044:OCU983044 OMO983044:OMQ983044 OWK983044:OWM983044 PGG983044:PGI983044 PQC983044:PQE983044 PZY983044:QAA983044 QJU983044:QJW983044 QTQ983044:QTS983044 RDM983044:RDO983044 RNI983044:RNK983044 RXE983044:RXG983044 SHA983044:SHC983044 SQW983044:SQY983044 TAS983044:TAU983044 TKO983044:TKQ983044 TUK983044:TUM983044 UEG983044:UEI983044 UOC983044:UOE983044 UXY983044:UYA983044 VHU983044:VHW983044 VRQ983044:VRS983044 WBM983044:WBO983044 WLI983044:WLK983044 WVE983044:WVG983044">
      <formula1>"是,否"</formula1>
    </dataValidation>
  </dataValidations>
  <pageMargins left="0.28" right="0.2"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opLeftCell="A7" workbookViewId="0">
      <selection activeCell="F20" sqref="F20"/>
    </sheetView>
  </sheetViews>
  <sheetFormatPr defaultColWidth="9" defaultRowHeight="13.5"/>
  <cols>
    <col min="1" max="1" width="13.25" style="1" customWidth="true"/>
    <col min="2" max="2" width="11.5" style="1" customWidth="true"/>
    <col min="3" max="3" width="15" style="1" customWidth="true"/>
    <col min="4" max="4" width="12.5" style="1" customWidth="true"/>
    <col min="5" max="5" width="11.25" style="1" customWidth="true"/>
    <col min="6" max="6" width="12.375" style="1" customWidth="true"/>
    <col min="7" max="7" width="11" style="1" customWidth="true"/>
    <col min="8" max="8" width="9.625" style="1" customWidth="true"/>
    <col min="9" max="9" width="13.875" style="1" customWidth="true"/>
    <col min="10" max="10" width="10.125" style="1" customWidth="true"/>
    <col min="11" max="11" width="9" style="1"/>
    <col min="12" max="12" width="13" style="1" customWidth="true"/>
    <col min="13" max="16384" width="9" style="2"/>
  </cols>
  <sheetData>
    <row r="1" ht="25.5" spans="1:12">
      <c r="A1" s="3" t="s">
        <v>0</v>
      </c>
      <c r="B1" s="3"/>
      <c r="C1" s="3"/>
      <c r="D1" s="3"/>
      <c r="E1" s="3"/>
      <c r="F1" s="3"/>
      <c r="G1" s="3"/>
      <c r="H1" s="3"/>
      <c r="I1" s="3"/>
      <c r="J1" s="3"/>
      <c r="K1" s="3"/>
      <c r="L1" s="3"/>
    </row>
    <row r="2" ht="17.25" customHeight="true" spans="1:12">
      <c r="A2" s="4" t="s">
        <v>1</v>
      </c>
      <c r="B2" s="5" t="s">
        <v>117</v>
      </c>
      <c r="C2" s="5"/>
      <c r="D2" s="5"/>
      <c r="E2" s="4" t="s">
        <v>3</v>
      </c>
      <c r="F2" s="5" t="s">
        <v>4</v>
      </c>
      <c r="G2" s="5"/>
      <c r="H2" s="5"/>
      <c r="I2" s="4" t="s">
        <v>5</v>
      </c>
      <c r="J2" s="4" t="s">
        <v>6</v>
      </c>
      <c r="K2" s="4"/>
      <c r="L2" s="4"/>
    </row>
    <row r="3" ht="17.25" customHeight="true" spans="1:12">
      <c r="A3" s="4" t="s">
        <v>7</v>
      </c>
      <c r="B3" s="5" t="s">
        <v>8</v>
      </c>
      <c r="C3" s="5"/>
      <c r="D3" s="5"/>
      <c r="E3" s="4" t="s">
        <v>9</v>
      </c>
      <c r="F3" s="5" t="s">
        <v>10</v>
      </c>
      <c r="G3" s="5"/>
      <c r="H3" s="5"/>
      <c r="I3" s="5"/>
      <c r="J3" s="5"/>
      <c r="K3" s="5"/>
      <c r="L3" s="5"/>
    </row>
    <row r="4" ht="17.25" customHeight="true" spans="1:12">
      <c r="A4" s="6" t="s">
        <v>11</v>
      </c>
      <c r="B4" s="6" t="s">
        <v>12</v>
      </c>
      <c r="C4" s="6"/>
      <c r="D4" s="6"/>
      <c r="E4" s="15" t="s">
        <v>13</v>
      </c>
      <c r="F4" s="16" t="s">
        <v>14</v>
      </c>
      <c r="G4" s="6"/>
      <c r="H4" s="6"/>
      <c r="I4" s="6"/>
      <c r="J4" s="6"/>
      <c r="K4" s="6"/>
      <c r="L4" s="6"/>
    </row>
    <row r="5" ht="31.5" spans="1:12">
      <c r="A5" s="7" t="s">
        <v>15</v>
      </c>
      <c r="B5" s="7"/>
      <c r="C5" s="7" t="s">
        <v>16</v>
      </c>
      <c r="D5" s="7" t="s">
        <v>17</v>
      </c>
      <c r="E5" s="7"/>
      <c r="F5" s="7" t="s">
        <v>18</v>
      </c>
      <c r="G5" s="7"/>
      <c r="H5" s="7"/>
      <c r="I5" s="7"/>
      <c r="J5" s="7" t="s">
        <v>19</v>
      </c>
      <c r="K5" s="19" t="s">
        <v>20</v>
      </c>
      <c r="L5" s="7" t="s">
        <v>21</v>
      </c>
    </row>
    <row r="6" spans="1:12">
      <c r="A6" s="8" t="s">
        <v>22</v>
      </c>
      <c r="B6" s="8"/>
      <c r="C6" s="9" t="s">
        <v>118</v>
      </c>
      <c r="D6" s="10" t="s">
        <v>119</v>
      </c>
      <c r="E6" s="10"/>
      <c r="F6" s="10">
        <f>F7+F8+F9</f>
        <v>1679213.68</v>
      </c>
      <c r="G6" s="10"/>
      <c r="H6" s="10"/>
      <c r="I6" s="10"/>
      <c r="J6" s="20" t="s">
        <v>25</v>
      </c>
      <c r="K6" s="21">
        <f>IF(OR(D6=0,D6="0"),0,ROUND(((F7+F8+F9)/D6)*100,2))</f>
        <v>90.32</v>
      </c>
      <c r="L6" s="20">
        <v>9.03</v>
      </c>
    </row>
    <row r="7" spans="1:12">
      <c r="A7" s="8" t="s">
        <v>26</v>
      </c>
      <c r="B7" s="8"/>
      <c r="C7" s="9" t="s">
        <v>118</v>
      </c>
      <c r="D7" s="10" t="s">
        <v>119</v>
      </c>
      <c r="E7" s="10"/>
      <c r="F7" s="10" t="s">
        <v>120</v>
      </c>
      <c r="G7" s="10"/>
      <c r="H7" s="10"/>
      <c r="I7" s="10"/>
      <c r="J7" s="9"/>
      <c r="K7" s="21">
        <f>IF(OR(D7=0,D7="0"),0,ROUND((F7/D7)*100,2))</f>
        <v>90.32</v>
      </c>
      <c r="L7" s="9"/>
    </row>
    <row r="8" spans="1:12">
      <c r="A8" s="8" t="s">
        <v>28</v>
      </c>
      <c r="B8" s="8"/>
      <c r="C8" s="9" t="s">
        <v>29</v>
      </c>
      <c r="D8" s="10" t="s">
        <v>30</v>
      </c>
      <c r="E8" s="10"/>
      <c r="F8" s="10" t="s">
        <v>30</v>
      </c>
      <c r="G8" s="10"/>
      <c r="H8" s="10"/>
      <c r="I8" s="10"/>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54.75" customHeight="true" spans="1:12">
      <c r="A11" s="11" t="s">
        <v>121</v>
      </c>
      <c r="B11" s="11"/>
      <c r="C11" s="11"/>
      <c r="D11" s="11"/>
      <c r="E11" s="11"/>
      <c r="F11" s="17" t="s">
        <v>122</v>
      </c>
      <c r="G11" s="17"/>
      <c r="H11" s="17"/>
      <c r="I11" s="17"/>
      <c r="J11" s="17"/>
      <c r="K11" s="17"/>
      <c r="L11" s="17"/>
    </row>
    <row r="12" ht="28.5" customHeight="true" spans="1:12">
      <c r="A12" s="7" t="s">
        <v>36</v>
      </c>
      <c r="B12" s="7" t="s">
        <v>37</v>
      </c>
      <c r="C12" s="7" t="s">
        <v>38</v>
      </c>
      <c r="D12" s="7"/>
      <c r="E12" s="7" t="s">
        <v>39</v>
      </c>
      <c r="F12" s="7" t="s">
        <v>40</v>
      </c>
      <c r="G12" s="7" t="s">
        <v>41</v>
      </c>
      <c r="H12" s="7" t="s">
        <v>42</v>
      </c>
      <c r="I12" s="7" t="s">
        <v>43</v>
      </c>
      <c r="J12" s="7" t="s">
        <v>19</v>
      </c>
      <c r="K12" s="7" t="s">
        <v>21</v>
      </c>
      <c r="L12" s="7" t="s">
        <v>44</v>
      </c>
    </row>
    <row r="13" ht="28.5" customHeight="true" spans="1:12">
      <c r="A13" s="12" t="s">
        <v>45</v>
      </c>
      <c r="B13" s="12" t="s">
        <v>46</v>
      </c>
      <c r="C13" s="12" t="s">
        <v>47</v>
      </c>
      <c r="D13" s="12"/>
      <c r="E13" s="12" t="s">
        <v>48</v>
      </c>
      <c r="F13" s="12" t="s">
        <v>49</v>
      </c>
      <c r="G13" s="12" t="s">
        <v>50</v>
      </c>
      <c r="H13" s="18" t="s">
        <v>98</v>
      </c>
      <c r="I13" s="18" t="s">
        <v>51</v>
      </c>
      <c r="J13" s="12" t="s">
        <v>52</v>
      </c>
      <c r="K13" s="12" t="s">
        <v>53</v>
      </c>
      <c r="L13" s="6" t="s">
        <v>29</v>
      </c>
    </row>
    <row r="14" ht="45.75" customHeight="true" spans="1:12">
      <c r="A14" s="12" t="s">
        <v>45</v>
      </c>
      <c r="B14" s="12" t="s">
        <v>123</v>
      </c>
      <c r="C14" s="12" t="s">
        <v>124</v>
      </c>
      <c r="D14" s="12"/>
      <c r="E14" s="12" t="s">
        <v>48</v>
      </c>
      <c r="F14" s="12" t="s">
        <v>63</v>
      </c>
      <c r="G14" s="12" t="s">
        <v>57</v>
      </c>
      <c r="H14" s="18" t="s">
        <v>125</v>
      </c>
      <c r="I14" s="18" t="s">
        <v>51</v>
      </c>
      <c r="J14" s="12" t="s">
        <v>52</v>
      </c>
      <c r="K14" s="12" t="s">
        <v>53</v>
      </c>
      <c r="L14" s="4" t="s">
        <v>126</v>
      </c>
    </row>
    <row r="15" ht="28.5" customHeight="true" spans="1:12">
      <c r="A15" s="12" t="s">
        <v>60</v>
      </c>
      <c r="B15" s="12" t="s">
        <v>61</v>
      </c>
      <c r="C15" s="12" t="s">
        <v>127</v>
      </c>
      <c r="D15" s="12"/>
      <c r="E15" s="12" t="s">
        <v>48</v>
      </c>
      <c r="F15" s="12" t="s">
        <v>56</v>
      </c>
      <c r="G15" s="12" t="s">
        <v>57</v>
      </c>
      <c r="H15" s="18" t="s">
        <v>56</v>
      </c>
      <c r="I15" s="18" t="s">
        <v>51</v>
      </c>
      <c r="J15" s="12" t="s">
        <v>52</v>
      </c>
      <c r="K15" s="12" t="s">
        <v>53</v>
      </c>
      <c r="L15" s="6" t="s">
        <v>29</v>
      </c>
    </row>
    <row r="16" ht="28.5" customHeight="true" spans="1:12">
      <c r="A16" s="12" t="s">
        <v>60</v>
      </c>
      <c r="B16" s="12" t="s">
        <v>61</v>
      </c>
      <c r="C16" s="12" t="s">
        <v>128</v>
      </c>
      <c r="D16" s="12"/>
      <c r="E16" s="12" t="s">
        <v>55</v>
      </c>
      <c r="F16" s="12" t="s">
        <v>56</v>
      </c>
      <c r="G16" s="12" t="s">
        <v>57</v>
      </c>
      <c r="H16" s="18" t="s">
        <v>56</v>
      </c>
      <c r="I16" s="18" t="s">
        <v>51</v>
      </c>
      <c r="J16" s="12" t="s">
        <v>52</v>
      </c>
      <c r="K16" s="12" t="s">
        <v>53</v>
      </c>
      <c r="L16" s="6" t="s">
        <v>29</v>
      </c>
    </row>
    <row r="17" ht="30" customHeight="true" spans="1:12">
      <c r="A17" s="13" t="s">
        <v>66</v>
      </c>
      <c r="B17" s="13"/>
      <c r="C17" s="13"/>
      <c r="D17" s="13"/>
      <c r="E17" s="13"/>
      <c r="F17" s="13"/>
      <c r="G17" s="13"/>
      <c r="H17" s="13"/>
      <c r="I17" s="13"/>
      <c r="J17" s="22">
        <v>100</v>
      </c>
      <c r="K17" s="22">
        <v>99.03</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hyperlinks>
    <hyperlink ref="F4" r:id="rId1" display="http://smzw.hainan.gov.cn/"/>
  </hyperlinks>
  <pageMargins left="0.36" right="0.23"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D7" sqref="D7:E7"/>
    </sheetView>
  </sheetViews>
  <sheetFormatPr defaultColWidth="9" defaultRowHeight="13.5"/>
  <cols>
    <col min="1" max="1" width="12.625" style="1" customWidth="true"/>
    <col min="2" max="2" width="10" style="1" customWidth="true"/>
    <col min="3" max="3" width="9.75" style="1" customWidth="true"/>
    <col min="4" max="4" width="14.875" style="1" customWidth="true"/>
    <col min="5" max="5" width="13.5" style="1" customWidth="true"/>
    <col min="6" max="6" width="11.625" style="1" customWidth="true"/>
    <col min="7" max="7" width="11" style="1" customWidth="true"/>
    <col min="8" max="8" width="12.25" style="1" customWidth="true"/>
    <col min="9" max="9" width="13.875" style="1" customWidth="true"/>
    <col min="10" max="11" width="9" style="1"/>
    <col min="12" max="12" width="17" style="1" customWidth="true"/>
    <col min="13" max="16384" width="9" style="2"/>
  </cols>
  <sheetData>
    <row r="1" ht="25.5" spans="1:12">
      <c r="A1" s="3" t="s">
        <v>67</v>
      </c>
      <c r="B1" s="3"/>
      <c r="C1" s="3"/>
      <c r="D1" s="3"/>
      <c r="E1" s="3"/>
      <c r="F1" s="3"/>
      <c r="G1" s="3"/>
      <c r="H1" s="3"/>
      <c r="I1" s="3"/>
      <c r="J1" s="3"/>
      <c r="K1" s="3"/>
      <c r="L1" s="3"/>
    </row>
    <row r="2" ht="16.5" customHeight="true" spans="1:12">
      <c r="A2" s="4" t="s">
        <v>1</v>
      </c>
      <c r="B2" s="5" t="s">
        <v>68</v>
      </c>
      <c r="C2" s="5"/>
      <c r="D2" s="5"/>
      <c r="E2" s="4" t="s">
        <v>3</v>
      </c>
      <c r="F2" s="25" t="s">
        <v>4</v>
      </c>
      <c r="G2" s="26"/>
      <c r="H2" s="27"/>
      <c r="I2" s="4" t="s">
        <v>5</v>
      </c>
      <c r="J2" s="28" t="s">
        <v>6</v>
      </c>
      <c r="K2" s="29"/>
      <c r="L2" s="30"/>
    </row>
    <row r="3" ht="16.5" customHeight="true" spans="1:12">
      <c r="A3" s="4" t="s">
        <v>7</v>
      </c>
      <c r="B3" s="5" t="s">
        <v>8</v>
      </c>
      <c r="C3" s="5"/>
      <c r="D3" s="5"/>
      <c r="E3" s="4" t="s">
        <v>9</v>
      </c>
      <c r="F3" s="25" t="s">
        <v>10</v>
      </c>
      <c r="G3" s="26"/>
      <c r="H3" s="26"/>
      <c r="I3" s="26"/>
      <c r="J3" s="26"/>
      <c r="K3" s="26"/>
      <c r="L3" s="27"/>
    </row>
    <row r="4" ht="16.5" customHeight="true" spans="1:12">
      <c r="A4" s="6" t="s">
        <v>11</v>
      </c>
      <c r="B4" s="6" t="s">
        <v>12</v>
      </c>
      <c r="C4" s="6"/>
      <c r="D4" s="6"/>
      <c r="E4" s="15" t="s">
        <v>13</v>
      </c>
      <c r="F4" s="36" t="s">
        <v>14</v>
      </c>
      <c r="G4" s="37"/>
      <c r="H4" s="37"/>
      <c r="I4" s="37"/>
      <c r="J4" s="37"/>
      <c r="K4" s="37"/>
      <c r="L4" s="40"/>
    </row>
    <row r="5" ht="31.5" spans="1:12">
      <c r="A5" s="7" t="s">
        <v>15</v>
      </c>
      <c r="B5" s="7"/>
      <c r="C5" s="7" t="s">
        <v>16</v>
      </c>
      <c r="D5" s="7" t="s">
        <v>17</v>
      </c>
      <c r="E5" s="7"/>
      <c r="F5" s="7" t="s">
        <v>18</v>
      </c>
      <c r="G5" s="7"/>
      <c r="H5" s="7"/>
      <c r="I5" s="7"/>
      <c r="J5" s="7" t="s">
        <v>19</v>
      </c>
      <c r="K5" s="41" t="s">
        <v>20</v>
      </c>
      <c r="L5" s="7" t="s">
        <v>21</v>
      </c>
    </row>
    <row r="6" spans="1:12">
      <c r="A6" s="8" t="s">
        <v>22</v>
      </c>
      <c r="B6" s="8"/>
      <c r="C6" s="9" t="s">
        <v>69</v>
      </c>
      <c r="D6" s="10" t="s">
        <v>70</v>
      </c>
      <c r="E6" s="10"/>
      <c r="F6" s="10">
        <f>F7+F8+F9</f>
        <v>868397.9</v>
      </c>
      <c r="G6" s="10"/>
      <c r="H6" s="10"/>
      <c r="I6" s="10"/>
      <c r="J6" s="20" t="s">
        <v>25</v>
      </c>
      <c r="K6" s="21">
        <f>IF(OR(D6=0,D6="0"),0,ROUND(((F7+F8+F9)/D6)*100,2))</f>
        <v>100</v>
      </c>
      <c r="L6" s="20">
        <v>10</v>
      </c>
    </row>
    <row r="7" spans="1:12">
      <c r="A7" s="8" t="s">
        <v>26</v>
      </c>
      <c r="B7" s="8"/>
      <c r="C7" s="9" t="s">
        <v>69</v>
      </c>
      <c r="D7" s="10" t="s">
        <v>70</v>
      </c>
      <c r="E7" s="10"/>
      <c r="F7" s="10" t="s">
        <v>70</v>
      </c>
      <c r="G7" s="10"/>
      <c r="H7" s="10"/>
      <c r="I7" s="10"/>
      <c r="J7" s="9"/>
      <c r="K7" s="21">
        <f>IF(OR(D7=0,D7="0"),0,ROUND((F7/D7)*100,2))</f>
        <v>100</v>
      </c>
      <c r="L7" s="9"/>
    </row>
    <row r="8" spans="1:12">
      <c r="A8" s="8" t="s">
        <v>28</v>
      </c>
      <c r="B8" s="8"/>
      <c r="C8" s="9" t="s">
        <v>29</v>
      </c>
      <c r="D8" s="10" t="s">
        <v>30</v>
      </c>
      <c r="E8" s="10"/>
      <c r="F8" s="38" t="s">
        <v>30</v>
      </c>
      <c r="G8" s="38"/>
      <c r="H8" s="38"/>
      <c r="I8" s="38"/>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45.75" customHeight="true" spans="1:12">
      <c r="A11" s="32" t="s">
        <v>34</v>
      </c>
      <c r="B11" s="33"/>
      <c r="C11" s="33"/>
      <c r="D11" s="33"/>
      <c r="E11" s="39"/>
      <c r="F11" s="17" t="s">
        <v>71</v>
      </c>
      <c r="G11" s="17"/>
      <c r="H11" s="17"/>
      <c r="I11" s="17"/>
      <c r="J11" s="17"/>
      <c r="K11" s="17"/>
      <c r="L11" s="17"/>
    </row>
    <row r="12" ht="28.5" customHeight="true" spans="1:12">
      <c r="A12" s="7" t="s">
        <v>36</v>
      </c>
      <c r="B12" s="7" t="s">
        <v>37</v>
      </c>
      <c r="C12" s="34" t="s">
        <v>38</v>
      </c>
      <c r="D12" s="35"/>
      <c r="E12" s="35" t="s">
        <v>39</v>
      </c>
      <c r="F12" s="7" t="s">
        <v>40</v>
      </c>
      <c r="G12" s="7" t="s">
        <v>41</v>
      </c>
      <c r="H12" s="7" t="s">
        <v>42</v>
      </c>
      <c r="I12" s="7" t="s">
        <v>43</v>
      </c>
      <c r="J12" s="7" t="s">
        <v>19</v>
      </c>
      <c r="K12" s="7" t="s">
        <v>21</v>
      </c>
      <c r="L12" s="7" t="s">
        <v>44</v>
      </c>
    </row>
    <row r="13" ht="23.25" customHeight="true" spans="1:12">
      <c r="A13" s="12" t="s">
        <v>45</v>
      </c>
      <c r="B13" s="12" t="s">
        <v>46</v>
      </c>
      <c r="C13" s="12" t="s">
        <v>47</v>
      </c>
      <c r="D13" s="12"/>
      <c r="E13" s="12" t="s">
        <v>48</v>
      </c>
      <c r="F13" s="12" t="s">
        <v>49</v>
      </c>
      <c r="G13" s="12" t="s">
        <v>50</v>
      </c>
      <c r="H13" s="18" t="s">
        <v>30</v>
      </c>
      <c r="I13" s="18" t="s">
        <v>51</v>
      </c>
      <c r="J13" s="12" t="s">
        <v>52</v>
      </c>
      <c r="K13" s="12" t="s">
        <v>53</v>
      </c>
      <c r="L13" s="6" t="s">
        <v>29</v>
      </c>
    </row>
    <row r="14" ht="23.25"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3.25"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23.25" customHeight="true" spans="1:12">
      <c r="A16" s="12" t="s">
        <v>60</v>
      </c>
      <c r="B16" s="12" t="s">
        <v>61</v>
      </c>
      <c r="C16" s="12" t="s">
        <v>62</v>
      </c>
      <c r="D16" s="12"/>
      <c r="E16" s="12" t="s">
        <v>48</v>
      </c>
      <c r="F16" s="12" t="s">
        <v>63</v>
      </c>
      <c r="G16" s="12" t="s">
        <v>57</v>
      </c>
      <c r="H16" s="18" t="s">
        <v>63</v>
      </c>
      <c r="I16" s="18" t="s">
        <v>51</v>
      </c>
      <c r="J16" s="12" t="s">
        <v>52</v>
      </c>
      <c r="K16" s="12" t="s">
        <v>53</v>
      </c>
      <c r="L16" s="6" t="s">
        <v>29</v>
      </c>
    </row>
    <row r="17" ht="27.75" customHeight="true" spans="1:12">
      <c r="A17" s="13" t="s">
        <v>66</v>
      </c>
      <c r="B17" s="13"/>
      <c r="C17" s="13"/>
      <c r="D17" s="13"/>
      <c r="E17" s="13"/>
      <c r="F17" s="13"/>
      <c r="G17" s="13"/>
      <c r="H17" s="13"/>
      <c r="I17" s="13"/>
      <c r="J17" s="22">
        <v>100</v>
      </c>
      <c r="K17" s="22">
        <v>100</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5" right="0.24" top="0.748031496062992" bottom="0.748031496062992" header="0.31496062992126" footer="0.31496062992126"/>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K17" sqref="K17"/>
    </sheetView>
  </sheetViews>
  <sheetFormatPr defaultColWidth="9" defaultRowHeight="13.5"/>
  <cols>
    <col min="1" max="1" width="12.125" style="1" customWidth="true"/>
    <col min="2" max="2" width="12.625" style="1" customWidth="true"/>
    <col min="3" max="3" width="12.875" style="1" customWidth="true"/>
    <col min="4" max="4" width="12" style="1" customWidth="true"/>
    <col min="5" max="5" width="12.5" style="1" customWidth="true"/>
    <col min="6" max="6" width="12.375" style="1" customWidth="true"/>
    <col min="7" max="7" width="11.125" style="1" customWidth="true"/>
    <col min="8" max="8" width="12.75" style="1" customWidth="true"/>
    <col min="9" max="9" width="11.25" style="1" customWidth="true"/>
    <col min="10" max="10" width="9" style="1"/>
    <col min="11" max="11" width="11.25" style="1" customWidth="true"/>
    <col min="12" max="12" width="13.375" style="1" customWidth="true"/>
    <col min="13" max="16384" width="9" style="2"/>
  </cols>
  <sheetData>
    <row r="1" ht="25.5" spans="1:12">
      <c r="A1" s="3" t="s">
        <v>0</v>
      </c>
      <c r="B1" s="3"/>
      <c r="C1" s="3"/>
      <c r="D1" s="3"/>
      <c r="E1" s="3"/>
      <c r="F1" s="3"/>
      <c r="G1" s="3"/>
      <c r="H1" s="3"/>
      <c r="I1" s="3"/>
      <c r="J1" s="3"/>
      <c r="K1" s="3"/>
      <c r="L1" s="3"/>
    </row>
    <row r="2" ht="19.5" customHeight="true" spans="1:12">
      <c r="A2" s="4" t="s">
        <v>1</v>
      </c>
      <c r="B2" s="5" t="s">
        <v>72</v>
      </c>
      <c r="C2" s="5"/>
      <c r="D2" s="5"/>
      <c r="E2" s="4" t="s">
        <v>3</v>
      </c>
      <c r="F2" s="5" t="s">
        <v>4</v>
      </c>
      <c r="G2" s="5"/>
      <c r="H2" s="5"/>
      <c r="I2" s="4" t="s">
        <v>5</v>
      </c>
      <c r="J2" s="4" t="s">
        <v>6</v>
      </c>
      <c r="K2" s="4"/>
      <c r="L2" s="4"/>
    </row>
    <row r="3" ht="19.5" customHeight="true" spans="1:12">
      <c r="A3" s="4" t="s">
        <v>7</v>
      </c>
      <c r="B3" s="5" t="s">
        <v>8</v>
      </c>
      <c r="C3" s="5"/>
      <c r="D3" s="5"/>
      <c r="E3" s="4" t="s">
        <v>9</v>
      </c>
      <c r="F3" s="5" t="s">
        <v>10</v>
      </c>
      <c r="G3" s="5"/>
      <c r="H3" s="5"/>
      <c r="I3" s="5"/>
      <c r="J3" s="5"/>
      <c r="K3" s="5"/>
      <c r="L3" s="5"/>
    </row>
    <row r="4" ht="19.5" customHeight="true" spans="1:12">
      <c r="A4" s="6" t="s">
        <v>11</v>
      </c>
      <c r="B4" s="6" t="s">
        <v>12</v>
      </c>
      <c r="C4" s="6"/>
      <c r="D4" s="6"/>
      <c r="E4" s="15" t="s">
        <v>13</v>
      </c>
      <c r="F4" s="6" t="s">
        <v>14</v>
      </c>
      <c r="G4" s="6"/>
      <c r="H4" s="6"/>
      <c r="I4" s="6"/>
      <c r="J4" s="6"/>
      <c r="K4" s="6"/>
      <c r="L4" s="6"/>
    </row>
    <row r="5" ht="31.5" spans="1:12">
      <c r="A5" s="7" t="s">
        <v>15</v>
      </c>
      <c r="B5" s="7"/>
      <c r="C5" s="7" t="s">
        <v>16</v>
      </c>
      <c r="D5" s="7" t="s">
        <v>17</v>
      </c>
      <c r="E5" s="7"/>
      <c r="F5" s="7" t="s">
        <v>18</v>
      </c>
      <c r="G5" s="7"/>
      <c r="H5" s="7"/>
      <c r="I5" s="7"/>
      <c r="J5" s="7" t="s">
        <v>19</v>
      </c>
      <c r="K5" s="19" t="s">
        <v>20</v>
      </c>
      <c r="L5" s="7" t="s">
        <v>21</v>
      </c>
    </row>
    <row r="6" spans="1:12">
      <c r="A6" s="8" t="s">
        <v>22</v>
      </c>
      <c r="B6" s="8"/>
      <c r="C6" s="9" t="s">
        <v>73</v>
      </c>
      <c r="D6" s="10" t="s">
        <v>73</v>
      </c>
      <c r="E6" s="10"/>
      <c r="F6" s="10">
        <f>F7+F8+F9</f>
        <v>422434</v>
      </c>
      <c r="G6" s="10"/>
      <c r="H6" s="10"/>
      <c r="I6" s="10"/>
      <c r="J6" s="20" t="s">
        <v>25</v>
      </c>
      <c r="K6" s="21">
        <f>IF(OR(D6=0,D6="0"),0,ROUND(((F7+F8+F9)/D6)*100,2))</f>
        <v>60.34</v>
      </c>
      <c r="L6" s="20">
        <v>6.03</v>
      </c>
    </row>
    <row r="7" spans="1:12">
      <c r="A7" s="8" t="s">
        <v>26</v>
      </c>
      <c r="B7" s="8"/>
      <c r="C7" s="9" t="s">
        <v>73</v>
      </c>
      <c r="D7" s="10" t="s">
        <v>73</v>
      </c>
      <c r="E7" s="10"/>
      <c r="F7" s="10" t="s">
        <v>74</v>
      </c>
      <c r="G7" s="10"/>
      <c r="H7" s="10"/>
      <c r="I7" s="10"/>
      <c r="J7" s="9"/>
      <c r="K7" s="21">
        <f>IF(OR(D7=0,D7="0"),0,ROUND((F7/D7)*100,2))</f>
        <v>60.34</v>
      </c>
      <c r="L7" s="9"/>
    </row>
    <row r="8" spans="1:12">
      <c r="A8" s="8" t="s">
        <v>28</v>
      </c>
      <c r="B8" s="8"/>
      <c r="C8" s="9" t="s">
        <v>29</v>
      </c>
      <c r="D8" s="10" t="s">
        <v>30</v>
      </c>
      <c r="E8" s="10"/>
      <c r="F8" s="10" t="s">
        <v>30</v>
      </c>
      <c r="G8" s="10"/>
      <c r="H8" s="10"/>
      <c r="I8" s="10"/>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45.75" customHeight="true" spans="1:12">
      <c r="A11" s="11" t="s">
        <v>34</v>
      </c>
      <c r="B11" s="11"/>
      <c r="C11" s="11"/>
      <c r="D11" s="11"/>
      <c r="E11" s="11"/>
      <c r="F11" s="17" t="s">
        <v>75</v>
      </c>
      <c r="G11" s="17"/>
      <c r="H11" s="17"/>
      <c r="I11" s="17"/>
      <c r="J11" s="17"/>
      <c r="K11" s="17"/>
      <c r="L11" s="17"/>
    </row>
    <row r="12" ht="28.5" customHeight="true" spans="1:12">
      <c r="A12" s="7" t="s">
        <v>36</v>
      </c>
      <c r="B12" s="7" t="s">
        <v>37</v>
      </c>
      <c r="C12" s="7" t="s">
        <v>38</v>
      </c>
      <c r="D12" s="7"/>
      <c r="E12" s="7" t="s">
        <v>39</v>
      </c>
      <c r="F12" s="7" t="s">
        <v>40</v>
      </c>
      <c r="G12" s="7" t="s">
        <v>41</v>
      </c>
      <c r="H12" s="7" t="s">
        <v>42</v>
      </c>
      <c r="I12" s="7" t="s">
        <v>43</v>
      </c>
      <c r="J12" s="7" t="s">
        <v>19</v>
      </c>
      <c r="K12" s="7" t="s">
        <v>21</v>
      </c>
      <c r="L12" s="7" t="s">
        <v>44</v>
      </c>
    </row>
    <row r="13" ht="22.5" customHeight="true" spans="1:12">
      <c r="A13" s="12" t="s">
        <v>45</v>
      </c>
      <c r="B13" s="12" t="s">
        <v>46</v>
      </c>
      <c r="C13" s="12" t="s">
        <v>47</v>
      </c>
      <c r="D13" s="12"/>
      <c r="E13" s="12" t="s">
        <v>48</v>
      </c>
      <c r="F13" s="12" t="s">
        <v>49</v>
      </c>
      <c r="G13" s="12" t="s">
        <v>50</v>
      </c>
      <c r="H13" s="18" t="s">
        <v>30</v>
      </c>
      <c r="I13" s="18" t="s">
        <v>51</v>
      </c>
      <c r="J13" s="12" t="s">
        <v>52</v>
      </c>
      <c r="K13" s="12" t="s">
        <v>53</v>
      </c>
      <c r="L13" s="6" t="s">
        <v>29</v>
      </c>
    </row>
    <row r="14" ht="22.5"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2.5"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67.5" customHeight="true" spans="1:12">
      <c r="A16" s="12" t="s">
        <v>60</v>
      </c>
      <c r="B16" s="12" t="s">
        <v>61</v>
      </c>
      <c r="C16" s="12" t="s">
        <v>62</v>
      </c>
      <c r="D16" s="12"/>
      <c r="E16" s="12" t="s">
        <v>48</v>
      </c>
      <c r="F16" s="12" t="s">
        <v>63</v>
      </c>
      <c r="G16" s="12" t="s">
        <v>57</v>
      </c>
      <c r="H16" s="18">
        <v>39</v>
      </c>
      <c r="I16" s="18" t="s">
        <v>51</v>
      </c>
      <c r="J16" s="12" t="s">
        <v>52</v>
      </c>
      <c r="K16" s="12" t="s">
        <v>53</v>
      </c>
      <c r="L16" s="4" t="s">
        <v>76</v>
      </c>
    </row>
    <row r="17" ht="30" customHeight="true" spans="1:12">
      <c r="A17" s="13" t="s">
        <v>66</v>
      </c>
      <c r="B17" s="13"/>
      <c r="C17" s="13"/>
      <c r="D17" s="13"/>
      <c r="E17" s="13"/>
      <c r="F17" s="13"/>
      <c r="G17" s="13"/>
      <c r="H17" s="13"/>
      <c r="I17" s="13"/>
      <c r="J17" s="31">
        <v>100</v>
      </c>
      <c r="K17" s="22">
        <v>73.53</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3" right="0.24" top="0.748031496062992" bottom="0.748031496062992" header="0.31496062992126" footer="0.31496062992126"/>
  <pageSetup paperSize="9"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J17" sqref="J17:K17"/>
    </sheetView>
  </sheetViews>
  <sheetFormatPr defaultColWidth="9" defaultRowHeight="13.5"/>
  <cols>
    <col min="1" max="1" width="14.25" style="1" customWidth="true"/>
    <col min="2" max="2" width="13" style="1" customWidth="true"/>
    <col min="3" max="3" width="11.25" style="1" customWidth="true"/>
    <col min="4" max="4" width="13" style="1" customWidth="true"/>
    <col min="5" max="5" width="12.25" style="1" customWidth="true"/>
    <col min="6" max="6" width="12" style="1" customWidth="true"/>
    <col min="7" max="7" width="10.75" style="1" customWidth="true"/>
    <col min="8" max="8" width="13" style="1" customWidth="true"/>
    <col min="9" max="9" width="11.5" style="1" customWidth="true"/>
    <col min="10" max="10" width="9" style="1"/>
    <col min="11" max="11" width="10.25" style="1" customWidth="true"/>
    <col min="12" max="12" width="12.25" style="1" customWidth="true"/>
    <col min="13" max="16384" width="9" style="2"/>
  </cols>
  <sheetData>
    <row r="1" ht="25.5" spans="1:12">
      <c r="A1" s="3" t="s">
        <v>0</v>
      </c>
      <c r="B1" s="3"/>
      <c r="C1" s="3"/>
      <c r="D1" s="3"/>
      <c r="E1" s="3"/>
      <c r="F1" s="3"/>
      <c r="G1" s="3"/>
      <c r="H1" s="3"/>
      <c r="I1" s="3"/>
      <c r="J1" s="3"/>
      <c r="K1" s="3"/>
      <c r="L1" s="3"/>
    </row>
    <row r="2" ht="19.5" customHeight="true" spans="1:12">
      <c r="A2" s="4" t="s">
        <v>1</v>
      </c>
      <c r="B2" s="25" t="s">
        <v>77</v>
      </c>
      <c r="C2" s="26"/>
      <c r="D2" s="27"/>
      <c r="E2" s="4" t="s">
        <v>3</v>
      </c>
      <c r="F2" s="25" t="s">
        <v>4</v>
      </c>
      <c r="G2" s="26"/>
      <c r="H2" s="27"/>
      <c r="I2" s="4" t="s">
        <v>5</v>
      </c>
      <c r="J2" s="28" t="s">
        <v>6</v>
      </c>
      <c r="K2" s="29"/>
      <c r="L2" s="30"/>
    </row>
    <row r="3" ht="19.5" customHeight="true" spans="1:12">
      <c r="A3" s="4" t="s">
        <v>7</v>
      </c>
      <c r="B3" s="5" t="s">
        <v>8</v>
      </c>
      <c r="C3" s="5"/>
      <c r="D3" s="5"/>
      <c r="E3" s="4" t="s">
        <v>9</v>
      </c>
      <c r="F3" s="5" t="s">
        <v>10</v>
      </c>
      <c r="G3" s="5"/>
      <c r="H3" s="5"/>
      <c r="I3" s="5"/>
      <c r="J3" s="5"/>
      <c r="K3" s="5"/>
      <c r="L3" s="5"/>
    </row>
    <row r="4" ht="19.5" customHeight="true" spans="1:12">
      <c r="A4" s="6" t="s">
        <v>11</v>
      </c>
      <c r="B4" s="6" t="s">
        <v>12</v>
      </c>
      <c r="C4" s="6"/>
      <c r="D4" s="6"/>
      <c r="E4" s="15" t="s">
        <v>13</v>
      </c>
      <c r="F4" s="6" t="s">
        <v>14</v>
      </c>
      <c r="G4" s="6"/>
      <c r="H4" s="6"/>
      <c r="I4" s="6"/>
      <c r="J4" s="6"/>
      <c r="K4" s="6"/>
      <c r="L4" s="6"/>
    </row>
    <row r="5" ht="31.5" spans="1:12">
      <c r="A5" s="7" t="s">
        <v>15</v>
      </c>
      <c r="B5" s="7"/>
      <c r="C5" s="7" t="s">
        <v>16</v>
      </c>
      <c r="D5" s="7" t="s">
        <v>17</v>
      </c>
      <c r="E5" s="7"/>
      <c r="F5" s="7" t="s">
        <v>18</v>
      </c>
      <c r="G5" s="7"/>
      <c r="H5" s="7"/>
      <c r="I5" s="7"/>
      <c r="J5" s="7" t="s">
        <v>19</v>
      </c>
      <c r="K5" s="19" t="s">
        <v>20</v>
      </c>
      <c r="L5" s="7" t="s">
        <v>21</v>
      </c>
    </row>
    <row r="6" spans="1:12">
      <c r="A6" s="8" t="s">
        <v>22</v>
      </c>
      <c r="B6" s="8"/>
      <c r="C6" s="9" t="s">
        <v>78</v>
      </c>
      <c r="D6" s="10" t="s">
        <v>79</v>
      </c>
      <c r="E6" s="10"/>
      <c r="F6" s="10">
        <f>F7+F8+F9</f>
        <v>461377.4</v>
      </c>
      <c r="G6" s="10"/>
      <c r="H6" s="10"/>
      <c r="I6" s="10"/>
      <c r="J6" s="20" t="s">
        <v>25</v>
      </c>
      <c r="K6" s="21">
        <f>IF(OR(D6=0,D6="0"),0,ROUND(((F7+F8+F9)/D6)*100,2))</f>
        <v>100</v>
      </c>
      <c r="L6" s="20">
        <v>10</v>
      </c>
    </row>
    <row r="7" spans="1:12">
      <c r="A7" s="8" t="s">
        <v>26</v>
      </c>
      <c r="B7" s="8"/>
      <c r="C7" s="9" t="s">
        <v>78</v>
      </c>
      <c r="D7" s="10" t="s">
        <v>79</v>
      </c>
      <c r="E7" s="10"/>
      <c r="F7" s="10" t="s">
        <v>79</v>
      </c>
      <c r="G7" s="10"/>
      <c r="H7" s="10"/>
      <c r="I7" s="10"/>
      <c r="J7" s="9"/>
      <c r="K7" s="21">
        <f>IF(OR(D7=0,D7="0"),0,ROUND((F7/D7)*100,2))</f>
        <v>100</v>
      </c>
      <c r="L7" s="9"/>
    </row>
    <row r="8" spans="1:12">
      <c r="A8" s="8" t="s">
        <v>28</v>
      </c>
      <c r="B8" s="8"/>
      <c r="C8" s="9" t="s">
        <v>29</v>
      </c>
      <c r="D8" s="10" t="s">
        <v>30</v>
      </c>
      <c r="E8" s="10"/>
      <c r="F8" s="10" t="s">
        <v>30</v>
      </c>
      <c r="G8" s="10"/>
      <c r="H8" s="10"/>
      <c r="I8" s="10"/>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39.75" customHeight="true" spans="1:12">
      <c r="A11" s="11" t="s">
        <v>34</v>
      </c>
      <c r="B11" s="11"/>
      <c r="C11" s="11"/>
      <c r="D11" s="11"/>
      <c r="E11" s="11"/>
      <c r="F11" s="17" t="s">
        <v>80</v>
      </c>
      <c r="G11" s="17"/>
      <c r="H11" s="17"/>
      <c r="I11" s="17"/>
      <c r="J11" s="17"/>
      <c r="K11" s="17"/>
      <c r="L11" s="17"/>
    </row>
    <row r="12" ht="28.5" customHeight="true" spans="1:12">
      <c r="A12" s="7" t="s">
        <v>36</v>
      </c>
      <c r="B12" s="7" t="s">
        <v>37</v>
      </c>
      <c r="C12" s="7" t="s">
        <v>38</v>
      </c>
      <c r="D12" s="7"/>
      <c r="E12" s="7" t="s">
        <v>39</v>
      </c>
      <c r="F12" s="7" t="s">
        <v>40</v>
      </c>
      <c r="G12" s="7" t="s">
        <v>41</v>
      </c>
      <c r="H12" s="7" t="s">
        <v>42</v>
      </c>
      <c r="I12" s="7" t="s">
        <v>43</v>
      </c>
      <c r="J12" s="7" t="s">
        <v>19</v>
      </c>
      <c r="K12" s="7" t="s">
        <v>21</v>
      </c>
      <c r="L12" s="7" t="s">
        <v>44</v>
      </c>
    </row>
    <row r="13" ht="23.25" customHeight="true" spans="1:12">
      <c r="A13" s="12" t="s">
        <v>45</v>
      </c>
      <c r="B13" s="12" t="s">
        <v>46</v>
      </c>
      <c r="C13" s="12" t="s">
        <v>47</v>
      </c>
      <c r="D13" s="12"/>
      <c r="E13" s="12" t="s">
        <v>48</v>
      </c>
      <c r="F13" s="12" t="s">
        <v>49</v>
      </c>
      <c r="G13" s="12" t="s">
        <v>50</v>
      </c>
      <c r="H13" s="18" t="s">
        <v>30</v>
      </c>
      <c r="I13" s="18" t="s">
        <v>51</v>
      </c>
      <c r="J13" s="12" t="s">
        <v>52</v>
      </c>
      <c r="K13" s="12" t="s">
        <v>53</v>
      </c>
      <c r="L13" s="6" t="s">
        <v>29</v>
      </c>
    </row>
    <row r="14" ht="23.25"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3.25"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23.25" customHeight="true" spans="1:12">
      <c r="A16" s="12" t="s">
        <v>60</v>
      </c>
      <c r="B16" s="12" t="s">
        <v>61</v>
      </c>
      <c r="C16" s="12" t="s">
        <v>62</v>
      </c>
      <c r="D16" s="12"/>
      <c r="E16" s="12" t="s">
        <v>48</v>
      </c>
      <c r="F16" s="12" t="s">
        <v>63</v>
      </c>
      <c r="G16" s="12" t="s">
        <v>57</v>
      </c>
      <c r="H16" s="18" t="s">
        <v>30</v>
      </c>
      <c r="I16" s="18" t="s">
        <v>51</v>
      </c>
      <c r="J16" s="12" t="s">
        <v>52</v>
      </c>
      <c r="K16" s="12" t="s">
        <v>53</v>
      </c>
      <c r="L16" s="6" t="s">
        <v>29</v>
      </c>
    </row>
    <row r="17" ht="26.25" customHeight="true" spans="1:12">
      <c r="A17" s="13" t="s">
        <v>66</v>
      </c>
      <c r="B17" s="13"/>
      <c r="C17" s="13"/>
      <c r="D17" s="13"/>
      <c r="E17" s="13"/>
      <c r="F17" s="13"/>
      <c r="G17" s="13"/>
      <c r="H17" s="13"/>
      <c r="I17" s="13"/>
      <c r="J17" s="22">
        <v>100</v>
      </c>
      <c r="K17" s="22">
        <v>100</v>
      </c>
      <c r="L17" s="23"/>
    </row>
    <row r="18" ht="23.25" customHeight="true" spans="3:12">
      <c r="C18" s="14"/>
      <c r="D18" s="14"/>
      <c r="L18" s="24"/>
    </row>
    <row r="19" ht="23.25" customHeight="true" spans="3:12">
      <c r="C19" s="14"/>
      <c r="D19" s="14"/>
      <c r="L19" s="24"/>
    </row>
    <row r="20" ht="23.25" customHeight="true" spans="3:12">
      <c r="C20" s="14"/>
      <c r="D20" s="14"/>
      <c r="L20" s="24"/>
    </row>
    <row r="21" ht="23.25" customHeight="true" spans="3:12">
      <c r="C21" s="14"/>
      <c r="D21" s="14"/>
      <c r="L21" s="24"/>
    </row>
    <row r="22" ht="23.25" customHeight="true"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1" right="0.26"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C20" sqref="C20:D20"/>
    </sheetView>
  </sheetViews>
  <sheetFormatPr defaultColWidth="9" defaultRowHeight="13.5"/>
  <cols>
    <col min="1" max="1" width="14.75" style="1" customWidth="true"/>
    <col min="2" max="2" width="13.125" style="1" customWidth="true"/>
    <col min="3" max="3" width="11.625" style="1" customWidth="true"/>
    <col min="4" max="4" width="11" style="1" customWidth="true"/>
    <col min="5" max="5" width="11.25" style="1" customWidth="true"/>
    <col min="6" max="6" width="11.5" style="1" customWidth="true"/>
    <col min="7" max="7" width="10.375" style="1" customWidth="true"/>
    <col min="8" max="8" width="12.5" style="1" customWidth="true"/>
    <col min="9" max="9" width="11.125" style="1" customWidth="true"/>
    <col min="10" max="10" width="9.875" style="1" customWidth="true"/>
    <col min="11" max="11" width="9" style="1"/>
    <col min="12" max="12" width="17.5" style="1" customWidth="true"/>
    <col min="13" max="16384" width="9" style="2"/>
  </cols>
  <sheetData>
    <row r="1" ht="25.5" spans="1:12">
      <c r="A1" s="3" t="s">
        <v>0</v>
      </c>
      <c r="B1" s="3"/>
      <c r="C1" s="3"/>
      <c r="D1" s="3"/>
      <c r="E1" s="3"/>
      <c r="F1" s="3"/>
      <c r="G1" s="3"/>
      <c r="H1" s="3"/>
      <c r="I1" s="3"/>
      <c r="J1" s="3"/>
      <c r="K1" s="3"/>
      <c r="L1" s="3"/>
    </row>
    <row r="2" ht="18" customHeight="true" spans="1:12">
      <c r="A2" s="4" t="s">
        <v>1</v>
      </c>
      <c r="B2" s="25" t="s">
        <v>81</v>
      </c>
      <c r="C2" s="26"/>
      <c r="D2" s="27"/>
      <c r="E2" s="4" t="s">
        <v>3</v>
      </c>
      <c r="F2" s="25" t="s">
        <v>4</v>
      </c>
      <c r="G2" s="26"/>
      <c r="H2" s="27"/>
      <c r="I2" s="4" t="s">
        <v>5</v>
      </c>
      <c r="J2" s="28" t="s">
        <v>6</v>
      </c>
      <c r="K2" s="29"/>
      <c r="L2" s="30"/>
    </row>
    <row r="3" ht="18" customHeight="true" spans="1:12">
      <c r="A3" s="4" t="s">
        <v>7</v>
      </c>
      <c r="B3" s="25" t="s">
        <v>8</v>
      </c>
      <c r="C3" s="26"/>
      <c r="D3" s="27"/>
      <c r="E3" s="4" t="s">
        <v>9</v>
      </c>
      <c r="F3" s="25" t="s">
        <v>10</v>
      </c>
      <c r="G3" s="26"/>
      <c r="H3" s="26"/>
      <c r="I3" s="26"/>
      <c r="J3" s="26"/>
      <c r="K3" s="26"/>
      <c r="L3" s="27"/>
    </row>
    <row r="4" ht="18" customHeight="true" spans="1:12">
      <c r="A4" s="6" t="s">
        <v>11</v>
      </c>
      <c r="B4" s="6" t="s">
        <v>12</v>
      </c>
      <c r="C4" s="6"/>
      <c r="D4" s="6"/>
      <c r="E4" s="15" t="s">
        <v>13</v>
      </c>
      <c r="F4" s="6" t="s">
        <v>14</v>
      </c>
      <c r="G4" s="6"/>
      <c r="H4" s="6"/>
      <c r="I4" s="6"/>
      <c r="J4" s="6"/>
      <c r="K4" s="6"/>
      <c r="L4" s="6"/>
    </row>
    <row r="5" ht="31.5" spans="1:12">
      <c r="A5" s="7" t="s">
        <v>15</v>
      </c>
      <c r="B5" s="7"/>
      <c r="C5" s="7" t="s">
        <v>16</v>
      </c>
      <c r="D5" s="7" t="s">
        <v>17</v>
      </c>
      <c r="E5" s="7"/>
      <c r="F5" s="7" t="s">
        <v>18</v>
      </c>
      <c r="G5" s="7"/>
      <c r="H5" s="7"/>
      <c r="I5" s="7"/>
      <c r="J5" s="7" t="s">
        <v>19</v>
      </c>
      <c r="K5" s="19" t="s">
        <v>20</v>
      </c>
      <c r="L5" s="7" t="s">
        <v>21</v>
      </c>
    </row>
    <row r="6" spans="1:12">
      <c r="A6" s="8" t="s">
        <v>22</v>
      </c>
      <c r="B6" s="8"/>
      <c r="C6" s="9" t="s">
        <v>82</v>
      </c>
      <c r="D6" s="10" t="s">
        <v>82</v>
      </c>
      <c r="E6" s="10"/>
      <c r="F6" s="10">
        <f>F7+F8+F9</f>
        <v>1142.78</v>
      </c>
      <c r="G6" s="10"/>
      <c r="H6" s="10"/>
      <c r="I6" s="10"/>
      <c r="J6" s="20" t="s">
        <v>25</v>
      </c>
      <c r="K6" s="21">
        <f>IF(OR(D6=0,D6="0"),0,ROUND(((F7+F8+F9)/D6)*100,2))</f>
        <v>4.79</v>
      </c>
      <c r="L6" s="20">
        <v>0.48</v>
      </c>
    </row>
    <row r="7" spans="1:12">
      <c r="A7" s="8" t="s">
        <v>26</v>
      </c>
      <c r="B7" s="8"/>
      <c r="C7" s="9" t="s">
        <v>82</v>
      </c>
      <c r="D7" s="10" t="s">
        <v>82</v>
      </c>
      <c r="E7" s="10"/>
      <c r="F7" s="10" t="s">
        <v>83</v>
      </c>
      <c r="G7" s="10"/>
      <c r="H7" s="10"/>
      <c r="I7" s="10"/>
      <c r="J7" s="9"/>
      <c r="K7" s="21">
        <f>IF(OR(D7=0,D7="0"),0,ROUND((F7/D7)*100,2))</f>
        <v>4.79</v>
      </c>
      <c r="L7" s="9"/>
    </row>
    <row r="8" spans="1:12">
      <c r="A8" s="8" t="s">
        <v>28</v>
      </c>
      <c r="B8" s="8"/>
      <c r="C8" s="9" t="s">
        <v>29</v>
      </c>
      <c r="D8" s="10" t="s">
        <v>30</v>
      </c>
      <c r="E8" s="10"/>
      <c r="F8" s="10" t="s">
        <v>30</v>
      </c>
      <c r="G8" s="10"/>
      <c r="H8" s="10"/>
      <c r="I8" s="10"/>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38.25" customHeight="true" spans="1:12">
      <c r="A11" s="11" t="s">
        <v>34</v>
      </c>
      <c r="B11" s="11"/>
      <c r="C11" s="11"/>
      <c r="D11" s="11"/>
      <c r="E11" s="11"/>
      <c r="F11" s="17" t="s">
        <v>35</v>
      </c>
      <c r="G11" s="17"/>
      <c r="H11" s="17"/>
      <c r="I11" s="17"/>
      <c r="J11" s="17"/>
      <c r="K11" s="17"/>
      <c r="L11" s="17"/>
    </row>
    <row r="12" ht="28.5" customHeight="true" spans="1:12">
      <c r="A12" s="7" t="s">
        <v>36</v>
      </c>
      <c r="B12" s="7" t="s">
        <v>37</v>
      </c>
      <c r="C12" s="7" t="s">
        <v>38</v>
      </c>
      <c r="D12" s="7"/>
      <c r="E12" s="7" t="s">
        <v>39</v>
      </c>
      <c r="F12" s="7" t="s">
        <v>40</v>
      </c>
      <c r="G12" s="7" t="s">
        <v>41</v>
      </c>
      <c r="H12" s="7" t="s">
        <v>42</v>
      </c>
      <c r="I12" s="7" t="s">
        <v>43</v>
      </c>
      <c r="J12" s="7" t="s">
        <v>19</v>
      </c>
      <c r="K12" s="7" t="s">
        <v>21</v>
      </c>
      <c r="L12" s="7" t="s">
        <v>44</v>
      </c>
    </row>
    <row r="13" ht="21.75" customHeight="true" spans="1:12">
      <c r="A13" s="12" t="s">
        <v>45</v>
      </c>
      <c r="B13" s="12" t="s">
        <v>46</v>
      </c>
      <c r="C13" s="12" t="s">
        <v>47</v>
      </c>
      <c r="D13" s="12"/>
      <c r="E13" s="12" t="s">
        <v>48</v>
      </c>
      <c r="F13" s="12" t="s">
        <v>49</v>
      </c>
      <c r="G13" s="12" t="s">
        <v>50</v>
      </c>
      <c r="H13" s="18" t="s">
        <v>30</v>
      </c>
      <c r="I13" s="18" t="s">
        <v>51</v>
      </c>
      <c r="J13" s="12" t="s">
        <v>52</v>
      </c>
      <c r="K13" s="12" t="s">
        <v>53</v>
      </c>
      <c r="L13" s="6" t="s">
        <v>29</v>
      </c>
    </row>
    <row r="14" ht="21.75"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1.75"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34.5" customHeight="true" spans="1:12">
      <c r="A16" s="12" t="s">
        <v>60</v>
      </c>
      <c r="B16" s="12" t="s">
        <v>61</v>
      </c>
      <c r="C16" s="12" t="s">
        <v>62</v>
      </c>
      <c r="D16" s="12"/>
      <c r="E16" s="12" t="s">
        <v>48</v>
      </c>
      <c r="F16" s="12" t="s">
        <v>63</v>
      </c>
      <c r="G16" s="12" t="s">
        <v>57</v>
      </c>
      <c r="H16" s="18" t="s">
        <v>30</v>
      </c>
      <c r="I16" s="18" t="s">
        <v>51</v>
      </c>
      <c r="J16" s="12" t="s">
        <v>52</v>
      </c>
      <c r="K16" s="12" t="s">
        <v>53</v>
      </c>
      <c r="L16" s="4" t="s">
        <v>84</v>
      </c>
    </row>
    <row r="17" ht="24.75" customHeight="true" spans="1:12">
      <c r="A17" s="13" t="s">
        <v>66</v>
      </c>
      <c r="B17" s="13"/>
      <c r="C17" s="13"/>
      <c r="D17" s="13"/>
      <c r="E17" s="13"/>
      <c r="F17" s="13"/>
      <c r="G17" s="13"/>
      <c r="H17" s="13"/>
      <c r="I17" s="13"/>
      <c r="J17" s="22">
        <v>100</v>
      </c>
      <c r="K17" s="22">
        <v>90.48</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3" right="0.2" top="0.748031496062992" bottom="0.748031496062992"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J17" sqref="J17:K17"/>
    </sheetView>
  </sheetViews>
  <sheetFormatPr defaultColWidth="9" defaultRowHeight="13.5"/>
  <cols>
    <col min="1" max="1" width="13.125" style="1" customWidth="true"/>
    <col min="2" max="2" width="11.625" style="1" customWidth="true"/>
    <col min="3" max="3" width="12.625" style="1" customWidth="true"/>
    <col min="4" max="4" width="11" style="1" customWidth="true"/>
    <col min="5" max="5" width="11.5" style="1" customWidth="true"/>
    <col min="6" max="6" width="12" style="1" customWidth="true"/>
    <col min="7" max="7" width="11.875" style="1" customWidth="true"/>
    <col min="8" max="8" width="12.5" style="1" customWidth="true"/>
    <col min="9" max="9" width="11.875" style="1" customWidth="true"/>
    <col min="10" max="11" width="9" style="1"/>
    <col min="12" max="12" width="16.625" style="1" customWidth="true"/>
    <col min="13" max="16384" width="9" style="2"/>
  </cols>
  <sheetData>
    <row r="1" ht="25.5" spans="1:12">
      <c r="A1" s="3" t="s">
        <v>0</v>
      </c>
      <c r="B1" s="3"/>
      <c r="C1" s="3"/>
      <c r="D1" s="3"/>
      <c r="E1" s="3"/>
      <c r="F1" s="3"/>
      <c r="G1" s="3"/>
      <c r="H1" s="3"/>
      <c r="I1" s="3"/>
      <c r="J1" s="3"/>
      <c r="K1" s="3"/>
      <c r="L1" s="3"/>
    </row>
    <row r="2" spans="1:12">
      <c r="A2" s="4" t="s">
        <v>1</v>
      </c>
      <c r="B2" s="5" t="s">
        <v>85</v>
      </c>
      <c r="C2" s="5"/>
      <c r="D2" s="5"/>
      <c r="E2" s="4" t="s">
        <v>3</v>
      </c>
      <c r="F2" s="5" t="s">
        <v>4</v>
      </c>
      <c r="G2" s="5"/>
      <c r="H2" s="5"/>
      <c r="I2" s="4" t="s">
        <v>5</v>
      </c>
      <c r="J2" s="4" t="s">
        <v>6</v>
      </c>
      <c r="K2" s="4"/>
      <c r="L2" s="4"/>
    </row>
    <row r="3" spans="1:12">
      <c r="A3" s="4" t="s">
        <v>7</v>
      </c>
      <c r="B3" s="5" t="s">
        <v>8</v>
      </c>
      <c r="C3" s="5"/>
      <c r="D3" s="5"/>
      <c r="E3" s="4" t="s">
        <v>9</v>
      </c>
      <c r="F3" s="5" t="s">
        <v>10</v>
      </c>
      <c r="G3" s="5"/>
      <c r="H3" s="5"/>
      <c r="I3" s="5"/>
      <c r="J3" s="5"/>
      <c r="K3" s="5"/>
      <c r="L3" s="5"/>
    </row>
    <row r="4" spans="1:12">
      <c r="A4" s="6" t="s">
        <v>11</v>
      </c>
      <c r="B4" s="6" t="s">
        <v>12</v>
      </c>
      <c r="C4" s="6"/>
      <c r="D4" s="6"/>
      <c r="E4" s="15" t="s">
        <v>13</v>
      </c>
      <c r="F4" s="6" t="s">
        <v>14</v>
      </c>
      <c r="G4" s="6"/>
      <c r="H4" s="6"/>
      <c r="I4" s="6"/>
      <c r="J4" s="6"/>
      <c r="K4" s="6"/>
      <c r="L4" s="6"/>
    </row>
    <row r="5" ht="31.5" spans="1:12">
      <c r="A5" s="7" t="s">
        <v>15</v>
      </c>
      <c r="B5" s="7"/>
      <c r="C5" s="7" t="s">
        <v>16</v>
      </c>
      <c r="D5" s="7" t="s">
        <v>17</v>
      </c>
      <c r="E5" s="7"/>
      <c r="F5" s="7" t="s">
        <v>18</v>
      </c>
      <c r="G5" s="7"/>
      <c r="H5" s="7"/>
      <c r="I5" s="7"/>
      <c r="J5" s="7" t="s">
        <v>19</v>
      </c>
      <c r="K5" s="19" t="s">
        <v>20</v>
      </c>
      <c r="L5" s="7" t="s">
        <v>21</v>
      </c>
    </row>
    <row r="6" spans="1:12">
      <c r="A6" s="8" t="s">
        <v>22</v>
      </c>
      <c r="B6" s="8"/>
      <c r="C6" s="9" t="s">
        <v>86</v>
      </c>
      <c r="D6" s="10" t="s">
        <v>86</v>
      </c>
      <c r="E6" s="10"/>
      <c r="F6" s="10">
        <f>F7+F8+F9</f>
        <v>5580.51</v>
      </c>
      <c r="G6" s="10"/>
      <c r="H6" s="10"/>
      <c r="I6" s="10"/>
      <c r="J6" s="20" t="s">
        <v>25</v>
      </c>
      <c r="K6" s="21">
        <f>IF(OR(D6=0,D6="0"),0,ROUND(((F7+F8+F9)/D6)*100,2))</f>
        <v>29.21</v>
      </c>
      <c r="L6" s="20">
        <v>2.92</v>
      </c>
    </row>
    <row r="7" spans="1:12">
      <c r="A7" s="8" t="s">
        <v>26</v>
      </c>
      <c r="B7" s="8"/>
      <c r="C7" s="9" t="s">
        <v>86</v>
      </c>
      <c r="D7" s="10" t="s">
        <v>86</v>
      </c>
      <c r="E7" s="10"/>
      <c r="F7" s="10" t="s">
        <v>87</v>
      </c>
      <c r="G7" s="10"/>
      <c r="H7" s="10"/>
      <c r="I7" s="10"/>
      <c r="J7" s="9"/>
      <c r="K7" s="21">
        <f>IF(OR(D7=0,D7="0"),0,ROUND((F7/D7)*100,2))</f>
        <v>29.21</v>
      </c>
      <c r="L7" s="9"/>
    </row>
    <row r="8" spans="1:12">
      <c r="A8" s="8" t="s">
        <v>28</v>
      </c>
      <c r="B8" s="8"/>
      <c r="C8" s="9" t="s">
        <v>29</v>
      </c>
      <c r="D8" s="10" t="s">
        <v>30</v>
      </c>
      <c r="E8" s="10"/>
      <c r="F8" s="10" t="s">
        <v>30</v>
      </c>
      <c r="G8" s="10"/>
      <c r="H8" s="10"/>
      <c r="I8" s="10"/>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39.75" customHeight="true" spans="1:12">
      <c r="A11" s="11" t="s">
        <v>34</v>
      </c>
      <c r="B11" s="11"/>
      <c r="C11" s="11"/>
      <c r="D11" s="11"/>
      <c r="E11" s="11"/>
      <c r="F11" s="17" t="s">
        <v>88</v>
      </c>
      <c r="G11" s="17"/>
      <c r="H11" s="17"/>
      <c r="I11" s="17"/>
      <c r="J11" s="17"/>
      <c r="K11" s="17"/>
      <c r="L11" s="17"/>
    </row>
    <row r="12" ht="28.5" customHeight="true" spans="1:12">
      <c r="A12" s="7" t="s">
        <v>36</v>
      </c>
      <c r="B12" s="7" t="s">
        <v>37</v>
      </c>
      <c r="C12" s="7" t="s">
        <v>38</v>
      </c>
      <c r="D12" s="7"/>
      <c r="E12" s="7" t="s">
        <v>39</v>
      </c>
      <c r="F12" s="7" t="s">
        <v>40</v>
      </c>
      <c r="G12" s="7" t="s">
        <v>41</v>
      </c>
      <c r="H12" s="7" t="s">
        <v>42</v>
      </c>
      <c r="I12" s="7" t="s">
        <v>43</v>
      </c>
      <c r="J12" s="7" t="s">
        <v>19</v>
      </c>
      <c r="K12" s="7" t="s">
        <v>21</v>
      </c>
      <c r="L12" s="7" t="s">
        <v>44</v>
      </c>
    </row>
    <row r="13" ht="23.25" customHeight="true" spans="1:12">
      <c r="A13" s="12" t="s">
        <v>45</v>
      </c>
      <c r="B13" s="12" t="s">
        <v>46</v>
      </c>
      <c r="C13" s="12" t="s">
        <v>47</v>
      </c>
      <c r="D13" s="12"/>
      <c r="E13" s="12" t="s">
        <v>48</v>
      </c>
      <c r="F13" s="12" t="s">
        <v>49</v>
      </c>
      <c r="G13" s="12" t="s">
        <v>50</v>
      </c>
      <c r="H13" s="18" t="s">
        <v>30</v>
      </c>
      <c r="I13" s="18" t="s">
        <v>51</v>
      </c>
      <c r="J13" s="12" t="s">
        <v>52</v>
      </c>
      <c r="K13" s="12" t="s">
        <v>53</v>
      </c>
      <c r="L13" s="6" t="s">
        <v>29</v>
      </c>
    </row>
    <row r="14" ht="23.25"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3.25"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44.25" customHeight="true" spans="1:12">
      <c r="A16" s="12" t="s">
        <v>60</v>
      </c>
      <c r="B16" s="12" t="s">
        <v>61</v>
      </c>
      <c r="C16" s="12" t="s">
        <v>62</v>
      </c>
      <c r="D16" s="12"/>
      <c r="E16" s="12" t="s">
        <v>48</v>
      </c>
      <c r="F16" s="12" t="s">
        <v>63</v>
      </c>
      <c r="G16" s="12" t="s">
        <v>57</v>
      </c>
      <c r="H16" s="18" t="s">
        <v>30</v>
      </c>
      <c r="I16" s="18" t="s">
        <v>51</v>
      </c>
      <c r="J16" s="12" t="s">
        <v>52</v>
      </c>
      <c r="K16" s="12" t="s">
        <v>53</v>
      </c>
      <c r="L16" s="4" t="s">
        <v>89</v>
      </c>
    </row>
    <row r="17" ht="24.75" customHeight="true" spans="1:12">
      <c r="A17" s="13" t="s">
        <v>66</v>
      </c>
      <c r="B17" s="13"/>
      <c r="C17" s="13"/>
      <c r="D17" s="13"/>
      <c r="E17" s="13"/>
      <c r="F17" s="13"/>
      <c r="G17" s="13"/>
      <c r="H17" s="13"/>
      <c r="I17" s="13"/>
      <c r="J17" s="22">
        <v>100</v>
      </c>
      <c r="K17" s="22">
        <v>92.92</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6" right="0.26" top="0.748031496062992" bottom="0.748031496062992"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D6" sqref="D6:E6"/>
    </sheetView>
  </sheetViews>
  <sheetFormatPr defaultColWidth="9" defaultRowHeight="13.5"/>
  <cols>
    <col min="1" max="1" width="11.625" style="1" customWidth="true"/>
    <col min="2" max="2" width="11.25" style="1" customWidth="true"/>
    <col min="3" max="3" width="13.5" style="1" customWidth="true"/>
    <col min="4" max="4" width="11" style="1" customWidth="true"/>
    <col min="5" max="5" width="11.75" style="1" customWidth="true"/>
    <col min="6" max="6" width="13.875" style="1" customWidth="true"/>
    <col min="7" max="7" width="12.375" style="1" customWidth="true"/>
    <col min="8" max="8" width="14.125" style="1" customWidth="true"/>
    <col min="9" max="9" width="12.625" style="1" customWidth="true"/>
    <col min="10" max="10" width="9" style="1"/>
    <col min="11" max="11" width="10.75" style="1" customWidth="true"/>
    <col min="12" max="12" width="12.25" style="1" customWidth="true"/>
    <col min="13" max="16384" width="9" style="2"/>
  </cols>
  <sheetData>
    <row r="1" ht="25.5" spans="1:12">
      <c r="A1" s="3" t="s">
        <v>0</v>
      </c>
      <c r="B1" s="3"/>
      <c r="C1" s="3"/>
      <c r="D1" s="3"/>
      <c r="E1" s="3"/>
      <c r="F1" s="3"/>
      <c r="G1" s="3"/>
      <c r="H1" s="3"/>
      <c r="I1" s="3"/>
      <c r="J1" s="3"/>
      <c r="K1" s="3"/>
      <c r="L1" s="3"/>
    </row>
    <row r="2" ht="18" customHeight="true" spans="1:12">
      <c r="A2" s="4" t="s">
        <v>1</v>
      </c>
      <c r="B2" s="5" t="s">
        <v>90</v>
      </c>
      <c r="C2" s="5"/>
      <c r="D2" s="5"/>
      <c r="E2" s="4" t="s">
        <v>3</v>
      </c>
      <c r="F2" s="5" t="s">
        <v>4</v>
      </c>
      <c r="G2" s="5"/>
      <c r="H2" s="5"/>
      <c r="I2" s="4" t="s">
        <v>5</v>
      </c>
      <c r="J2" s="4" t="s">
        <v>6</v>
      </c>
      <c r="K2" s="4"/>
      <c r="L2" s="4"/>
    </row>
    <row r="3" ht="18" customHeight="true" spans="1:12">
      <c r="A3" s="4" t="s">
        <v>7</v>
      </c>
      <c r="B3" s="5" t="s">
        <v>8</v>
      </c>
      <c r="C3" s="5"/>
      <c r="D3" s="5"/>
      <c r="E3" s="4" t="s">
        <v>9</v>
      </c>
      <c r="F3" s="5" t="s">
        <v>10</v>
      </c>
      <c r="G3" s="5"/>
      <c r="H3" s="5"/>
      <c r="I3" s="5"/>
      <c r="J3" s="5"/>
      <c r="K3" s="5"/>
      <c r="L3" s="5"/>
    </row>
    <row r="4" ht="18" customHeight="true" spans="1:12">
      <c r="A4" s="6" t="s">
        <v>11</v>
      </c>
      <c r="B4" s="6" t="s">
        <v>12</v>
      </c>
      <c r="C4" s="6"/>
      <c r="D4" s="6"/>
      <c r="E4" s="15" t="s">
        <v>13</v>
      </c>
      <c r="F4" s="6" t="s">
        <v>14</v>
      </c>
      <c r="G4" s="6"/>
      <c r="H4" s="6"/>
      <c r="I4" s="6"/>
      <c r="J4" s="6"/>
      <c r="K4" s="6"/>
      <c r="L4" s="6"/>
    </row>
    <row r="5" ht="31.5" spans="1:12">
      <c r="A5" s="7" t="s">
        <v>15</v>
      </c>
      <c r="B5" s="7"/>
      <c r="C5" s="7" t="s">
        <v>16</v>
      </c>
      <c r="D5" s="7" t="s">
        <v>17</v>
      </c>
      <c r="E5" s="7"/>
      <c r="F5" s="7" t="s">
        <v>18</v>
      </c>
      <c r="G5" s="7"/>
      <c r="H5" s="7"/>
      <c r="I5" s="7"/>
      <c r="J5" s="7" t="s">
        <v>19</v>
      </c>
      <c r="K5" s="19" t="s">
        <v>20</v>
      </c>
      <c r="L5" s="7" t="s">
        <v>21</v>
      </c>
    </row>
    <row r="6" spans="1:12">
      <c r="A6" s="8" t="s">
        <v>22</v>
      </c>
      <c r="B6" s="8"/>
      <c r="C6" s="9" t="s">
        <v>91</v>
      </c>
      <c r="D6" s="10" t="s">
        <v>91</v>
      </c>
      <c r="E6" s="10"/>
      <c r="F6" s="10">
        <f>F7+F8+F9</f>
        <v>9822</v>
      </c>
      <c r="G6" s="10"/>
      <c r="H6" s="10"/>
      <c r="I6" s="10"/>
      <c r="J6" s="20" t="s">
        <v>25</v>
      </c>
      <c r="K6" s="21">
        <f>IF(OR(D6=0,D6="0"),0,ROUND(((F7+F8+F9)/D6)*100,2))</f>
        <v>93.33</v>
      </c>
      <c r="L6" s="20">
        <v>9.33</v>
      </c>
    </row>
    <row r="7" spans="1:12">
      <c r="A7" s="8" t="s">
        <v>26</v>
      </c>
      <c r="B7" s="8"/>
      <c r="C7" s="9" t="s">
        <v>91</v>
      </c>
      <c r="D7" s="10" t="s">
        <v>91</v>
      </c>
      <c r="E7" s="10"/>
      <c r="F7" s="10" t="s">
        <v>92</v>
      </c>
      <c r="G7" s="10"/>
      <c r="H7" s="10"/>
      <c r="I7" s="10"/>
      <c r="J7" s="9"/>
      <c r="K7" s="21">
        <f>IF(OR(D7=0,D7="0"),0,ROUND((F7/D7)*100,2))</f>
        <v>93.33</v>
      </c>
      <c r="L7" s="9"/>
    </row>
    <row r="8" spans="1:12">
      <c r="A8" s="8" t="s">
        <v>28</v>
      </c>
      <c r="B8" s="8"/>
      <c r="C8" s="9" t="s">
        <v>29</v>
      </c>
      <c r="D8" s="10" t="s">
        <v>30</v>
      </c>
      <c r="E8" s="10"/>
      <c r="F8" s="10" t="s">
        <v>30</v>
      </c>
      <c r="G8" s="10"/>
      <c r="H8" s="10"/>
      <c r="I8" s="10"/>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48" customHeight="true" spans="1:12">
      <c r="A11" s="11" t="s">
        <v>34</v>
      </c>
      <c r="B11" s="11"/>
      <c r="C11" s="11"/>
      <c r="D11" s="11"/>
      <c r="E11" s="11"/>
      <c r="F11" s="17" t="s">
        <v>93</v>
      </c>
      <c r="G11" s="17"/>
      <c r="H11" s="17"/>
      <c r="I11" s="17"/>
      <c r="J11" s="17"/>
      <c r="K11" s="17"/>
      <c r="L11" s="17"/>
    </row>
    <row r="12" ht="28.5" customHeight="true" spans="1:12">
      <c r="A12" s="7" t="s">
        <v>36</v>
      </c>
      <c r="B12" s="7" t="s">
        <v>37</v>
      </c>
      <c r="C12" s="7" t="s">
        <v>38</v>
      </c>
      <c r="D12" s="7"/>
      <c r="E12" s="7" t="s">
        <v>39</v>
      </c>
      <c r="F12" s="7" t="s">
        <v>40</v>
      </c>
      <c r="G12" s="7" t="s">
        <v>41</v>
      </c>
      <c r="H12" s="7" t="s">
        <v>42</v>
      </c>
      <c r="I12" s="7" t="s">
        <v>43</v>
      </c>
      <c r="J12" s="7" t="s">
        <v>19</v>
      </c>
      <c r="K12" s="7" t="s">
        <v>21</v>
      </c>
      <c r="L12" s="7" t="s">
        <v>44</v>
      </c>
    </row>
    <row r="13" ht="21.75" customHeight="true" spans="1:12">
      <c r="A13" s="12" t="s">
        <v>45</v>
      </c>
      <c r="B13" s="12" t="s">
        <v>46</v>
      </c>
      <c r="C13" s="12" t="s">
        <v>47</v>
      </c>
      <c r="D13" s="12"/>
      <c r="E13" s="12" t="s">
        <v>48</v>
      </c>
      <c r="F13" s="12" t="s">
        <v>49</v>
      </c>
      <c r="G13" s="12" t="s">
        <v>50</v>
      </c>
      <c r="H13" s="18" t="s">
        <v>30</v>
      </c>
      <c r="I13" s="18" t="s">
        <v>51</v>
      </c>
      <c r="J13" s="12" t="s">
        <v>52</v>
      </c>
      <c r="K13" s="12" t="s">
        <v>53</v>
      </c>
      <c r="L13" s="6" t="s">
        <v>29</v>
      </c>
    </row>
    <row r="14" ht="21.75"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1.75"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21.75" customHeight="true" spans="1:12">
      <c r="A16" s="12" t="s">
        <v>60</v>
      </c>
      <c r="B16" s="12" t="s">
        <v>61</v>
      </c>
      <c r="C16" s="12" t="s">
        <v>62</v>
      </c>
      <c r="D16" s="12"/>
      <c r="E16" s="12" t="s">
        <v>48</v>
      </c>
      <c r="F16" s="12" t="s">
        <v>63</v>
      </c>
      <c r="G16" s="12" t="s">
        <v>57</v>
      </c>
      <c r="H16" s="18" t="s">
        <v>63</v>
      </c>
      <c r="I16" s="18" t="s">
        <v>51</v>
      </c>
      <c r="J16" s="12" t="s">
        <v>52</v>
      </c>
      <c r="K16" s="12" t="s">
        <v>53</v>
      </c>
      <c r="L16" s="6" t="s">
        <v>29</v>
      </c>
    </row>
    <row r="17" ht="22.5" customHeight="true" spans="1:12">
      <c r="A17" s="13" t="s">
        <v>66</v>
      </c>
      <c r="B17" s="13"/>
      <c r="C17" s="13"/>
      <c r="D17" s="13"/>
      <c r="E17" s="13"/>
      <c r="F17" s="13"/>
      <c r="G17" s="13"/>
      <c r="H17" s="13"/>
      <c r="I17" s="13"/>
      <c r="J17" s="22">
        <v>100</v>
      </c>
      <c r="K17" s="22">
        <v>99.33</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I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I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I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I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I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I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I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I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I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I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I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I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I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I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I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formula1>"基本达成目标,部分实现目标,实现目标程度低"</formula1>
    </dataValidation>
    <dataValidation type="list" allowBlank="1" showInputMessage="1" showErrorMessage="1" sqref="B4:D4 IS4:IU4 SO4:SQ4 ACK4:ACM4 AMG4:AMI4 AWC4:AWE4 BFY4:BGA4 BPU4:BPW4 BZQ4:BZS4 CJM4:CJO4 CTI4:CTK4 DDE4:DDG4 DNA4:DNC4 DWW4:DWY4 EGS4:EGU4 EQO4:EQQ4 FAK4:FAM4 FKG4:FKI4 FUC4:FUE4 GDY4:GEA4 GNU4:GNW4 GXQ4:GXS4 HHM4:HHO4 HRI4:HRK4 IBE4:IBG4 ILA4:ILC4 IUW4:IUY4 JES4:JEU4 JOO4:JOQ4 JYK4:JYM4 KIG4:KII4 KSC4:KSE4 LBY4:LCA4 LLU4:LLW4 LVQ4:LVS4 MFM4:MFO4 MPI4:MPK4 MZE4:MZG4 NJA4:NJC4 NSW4:NSY4 OCS4:OCU4 OMO4:OMQ4 OWK4:OWM4 PGG4:PGI4 PQC4:PQE4 PZY4:QAA4 QJU4:QJW4 QTQ4:QTS4 RDM4:RDO4 RNI4:RNK4 RXE4:RXG4 SHA4:SHC4 SQW4:SQY4 TAS4:TAU4 TKO4:TKQ4 TUK4:TUM4 UEG4:UEI4 UOC4:UOE4 UXY4:UYA4 VHU4:VHW4 VRQ4:VRS4 WBM4:WBO4 WLI4:WLK4 WVE4:WVG4 B65540:D65540 IS65540:IU65540 SO65540:SQ65540 ACK65540:ACM65540 AMG65540:AMI65540 AWC65540:AWE65540 BFY65540:BGA65540 BPU65540:BPW65540 BZQ65540:BZS65540 CJM65540:CJO65540 CTI65540:CTK65540 DDE65540:DDG65540 DNA65540:DNC65540 DWW65540:DWY65540 EGS65540:EGU65540 EQO65540:EQQ65540 FAK65540:FAM65540 FKG65540:FKI65540 FUC65540:FUE65540 GDY65540:GEA65540 GNU65540:GNW65540 GXQ65540:GXS65540 HHM65540:HHO65540 HRI65540:HRK65540 IBE65540:IBG65540 ILA65540:ILC65540 IUW65540:IUY65540 JES65540:JEU65540 JOO65540:JOQ65540 JYK65540:JYM65540 KIG65540:KII65540 KSC65540:KSE65540 LBY65540:LCA65540 LLU65540:LLW65540 LVQ65540:LVS65540 MFM65540:MFO65540 MPI65540:MPK65540 MZE65540:MZG65540 NJA65540:NJC65540 NSW65540:NSY65540 OCS65540:OCU65540 OMO65540:OMQ65540 OWK65540:OWM65540 PGG65540:PGI65540 PQC65540:PQE65540 PZY65540:QAA65540 QJU65540:QJW65540 QTQ65540:QTS65540 RDM65540:RDO65540 RNI65540:RNK65540 RXE65540:RXG65540 SHA65540:SHC65540 SQW65540:SQY65540 TAS65540:TAU65540 TKO65540:TKQ65540 TUK65540:TUM65540 UEG65540:UEI65540 UOC65540:UOE65540 UXY65540:UYA65540 VHU65540:VHW65540 VRQ65540:VRS65540 WBM65540:WBO65540 WLI65540:WLK65540 WVE65540:WVG65540 B131076:D131076 IS131076:IU131076 SO131076:SQ131076 ACK131076:ACM131076 AMG131076:AMI131076 AWC131076:AWE131076 BFY131076:BGA131076 BPU131076:BPW131076 BZQ131076:BZS131076 CJM131076:CJO131076 CTI131076:CTK131076 DDE131076:DDG131076 DNA131076:DNC131076 DWW131076:DWY131076 EGS131076:EGU131076 EQO131076:EQQ131076 FAK131076:FAM131076 FKG131076:FKI131076 FUC131076:FUE131076 GDY131076:GEA131076 GNU131076:GNW131076 GXQ131076:GXS131076 HHM131076:HHO131076 HRI131076:HRK131076 IBE131076:IBG131076 ILA131076:ILC131076 IUW131076:IUY131076 JES131076:JEU131076 JOO131076:JOQ131076 JYK131076:JYM131076 KIG131076:KII131076 KSC131076:KSE131076 LBY131076:LCA131076 LLU131076:LLW131076 LVQ131076:LVS131076 MFM131076:MFO131076 MPI131076:MPK131076 MZE131076:MZG131076 NJA131076:NJC131076 NSW131076:NSY131076 OCS131076:OCU131076 OMO131076:OMQ131076 OWK131076:OWM131076 PGG131076:PGI131076 PQC131076:PQE131076 PZY131076:QAA131076 QJU131076:QJW131076 QTQ131076:QTS131076 RDM131076:RDO131076 RNI131076:RNK131076 RXE131076:RXG131076 SHA131076:SHC131076 SQW131076:SQY131076 TAS131076:TAU131076 TKO131076:TKQ131076 TUK131076:TUM131076 UEG131076:UEI131076 UOC131076:UOE131076 UXY131076:UYA131076 VHU131076:VHW131076 VRQ131076:VRS131076 WBM131076:WBO131076 WLI131076:WLK131076 WVE131076:WVG131076 B196612:D196612 IS196612:IU196612 SO196612:SQ196612 ACK196612:ACM196612 AMG196612:AMI196612 AWC196612:AWE196612 BFY196612:BGA196612 BPU196612:BPW196612 BZQ196612:BZS196612 CJM196612:CJO196612 CTI196612:CTK196612 DDE196612:DDG196612 DNA196612:DNC196612 DWW196612:DWY196612 EGS196612:EGU196612 EQO196612:EQQ196612 FAK196612:FAM196612 FKG196612:FKI196612 FUC196612:FUE196612 GDY196612:GEA196612 GNU196612:GNW196612 GXQ196612:GXS196612 HHM196612:HHO196612 HRI196612:HRK196612 IBE196612:IBG196612 ILA196612:ILC196612 IUW196612:IUY196612 JES196612:JEU196612 JOO196612:JOQ196612 JYK196612:JYM196612 KIG196612:KII196612 KSC196612:KSE196612 LBY196612:LCA196612 LLU196612:LLW196612 LVQ196612:LVS196612 MFM196612:MFO196612 MPI196612:MPK196612 MZE196612:MZG196612 NJA196612:NJC196612 NSW196612:NSY196612 OCS196612:OCU196612 OMO196612:OMQ196612 OWK196612:OWM196612 PGG196612:PGI196612 PQC196612:PQE196612 PZY196612:QAA196612 QJU196612:QJW196612 QTQ196612:QTS196612 RDM196612:RDO196612 RNI196612:RNK196612 RXE196612:RXG196612 SHA196612:SHC196612 SQW196612:SQY196612 TAS196612:TAU196612 TKO196612:TKQ196612 TUK196612:TUM196612 UEG196612:UEI196612 UOC196612:UOE196612 UXY196612:UYA196612 VHU196612:VHW196612 VRQ196612:VRS196612 WBM196612:WBO196612 WLI196612:WLK196612 WVE196612:WVG196612 B262148:D262148 IS262148:IU262148 SO262148:SQ262148 ACK262148:ACM262148 AMG262148:AMI262148 AWC262148:AWE262148 BFY262148:BGA262148 BPU262148:BPW262148 BZQ262148:BZS262148 CJM262148:CJO262148 CTI262148:CTK262148 DDE262148:DDG262148 DNA262148:DNC262148 DWW262148:DWY262148 EGS262148:EGU262148 EQO262148:EQQ262148 FAK262148:FAM262148 FKG262148:FKI262148 FUC262148:FUE262148 GDY262148:GEA262148 GNU262148:GNW262148 GXQ262148:GXS262148 HHM262148:HHO262148 HRI262148:HRK262148 IBE262148:IBG262148 ILA262148:ILC262148 IUW262148:IUY262148 JES262148:JEU262148 JOO262148:JOQ262148 JYK262148:JYM262148 KIG262148:KII262148 KSC262148:KSE262148 LBY262148:LCA262148 LLU262148:LLW262148 LVQ262148:LVS262148 MFM262148:MFO262148 MPI262148:MPK262148 MZE262148:MZG262148 NJA262148:NJC262148 NSW262148:NSY262148 OCS262148:OCU262148 OMO262148:OMQ262148 OWK262148:OWM262148 PGG262148:PGI262148 PQC262148:PQE262148 PZY262148:QAA262148 QJU262148:QJW262148 QTQ262148:QTS262148 RDM262148:RDO262148 RNI262148:RNK262148 RXE262148:RXG262148 SHA262148:SHC262148 SQW262148:SQY262148 TAS262148:TAU262148 TKO262148:TKQ262148 TUK262148:TUM262148 UEG262148:UEI262148 UOC262148:UOE262148 UXY262148:UYA262148 VHU262148:VHW262148 VRQ262148:VRS262148 WBM262148:WBO262148 WLI262148:WLK262148 WVE262148:WVG262148 B327684:D327684 IS327684:IU327684 SO327684:SQ327684 ACK327684:ACM327684 AMG327684:AMI327684 AWC327684:AWE327684 BFY327684:BGA327684 BPU327684:BPW327684 BZQ327684:BZS327684 CJM327684:CJO327684 CTI327684:CTK327684 DDE327684:DDG327684 DNA327684:DNC327684 DWW327684:DWY327684 EGS327684:EGU327684 EQO327684:EQQ327684 FAK327684:FAM327684 FKG327684:FKI327684 FUC327684:FUE327684 GDY327684:GEA327684 GNU327684:GNW327684 GXQ327684:GXS327684 HHM327684:HHO327684 HRI327684:HRK327684 IBE327684:IBG327684 ILA327684:ILC327684 IUW327684:IUY327684 JES327684:JEU327684 JOO327684:JOQ327684 JYK327684:JYM327684 KIG327684:KII327684 KSC327684:KSE327684 LBY327684:LCA327684 LLU327684:LLW327684 LVQ327684:LVS327684 MFM327684:MFO327684 MPI327684:MPK327684 MZE327684:MZG327684 NJA327684:NJC327684 NSW327684:NSY327684 OCS327684:OCU327684 OMO327684:OMQ327684 OWK327684:OWM327684 PGG327684:PGI327684 PQC327684:PQE327684 PZY327684:QAA327684 QJU327684:QJW327684 QTQ327684:QTS327684 RDM327684:RDO327684 RNI327684:RNK327684 RXE327684:RXG327684 SHA327684:SHC327684 SQW327684:SQY327684 TAS327684:TAU327684 TKO327684:TKQ327684 TUK327684:TUM327684 UEG327684:UEI327684 UOC327684:UOE327684 UXY327684:UYA327684 VHU327684:VHW327684 VRQ327684:VRS327684 WBM327684:WBO327684 WLI327684:WLK327684 WVE327684:WVG327684 B393220:D393220 IS393220:IU393220 SO393220:SQ393220 ACK393220:ACM393220 AMG393220:AMI393220 AWC393220:AWE393220 BFY393220:BGA393220 BPU393220:BPW393220 BZQ393220:BZS393220 CJM393220:CJO393220 CTI393220:CTK393220 DDE393220:DDG393220 DNA393220:DNC393220 DWW393220:DWY393220 EGS393220:EGU393220 EQO393220:EQQ393220 FAK393220:FAM393220 FKG393220:FKI393220 FUC393220:FUE393220 GDY393220:GEA393220 GNU393220:GNW393220 GXQ393220:GXS393220 HHM393220:HHO393220 HRI393220:HRK393220 IBE393220:IBG393220 ILA393220:ILC393220 IUW393220:IUY393220 JES393220:JEU393220 JOO393220:JOQ393220 JYK393220:JYM393220 KIG393220:KII393220 KSC393220:KSE393220 LBY393220:LCA393220 LLU393220:LLW393220 LVQ393220:LVS393220 MFM393220:MFO393220 MPI393220:MPK393220 MZE393220:MZG393220 NJA393220:NJC393220 NSW393220:NSY393220 OCS393220:OCU393220 OMO393220:OMQ393220 OWK393220:OWM393220 PGG393220:PGI393220 PQC393220:PQE393220 PZY393220:QAA393220 QJU393220:QJW393220 QTQ393220:QTS393220 RDM393220:RDO393220 RNI393220:RNK393220 RXE393220:RXG393220 SHA393220:SHC393220 SQW393220:SQY393220 TAS393220:TAU393220 TKO393220:TKQ393220 TUK393220:TUM393220 UEG393220:UEI393220 UOC393220:UOE393220 UXY393220:UYA393220 VHU393220:VHW393220 VRQ393220:VRS393220 WBM393220:WBO393220 WLI393220:WLK393220 WVE393220:WVG393220 B458756:D458756 IS458756:IU458756 SO458756:SQ458756 ACK458756:ACM458756 AMG458756:AMI458756 AWC458756:AWE458756 BFY458756:BGA458756 BPU458756:BPW458756 BZQ458756:BZS458756 CJM458756:CJO458756 CTI458756:CTK458756 DDE458756:DDG458756 DNA458756:DNC458756 DWW458756:DWY458756 EGS458756:EGU458756 EQO458756:EQQ458756 FAK458756:FAM458756 FKG458756:FKI458756 FUC458756:FUE458756 GDY458756:GEA458756 GNU458756:GNW458756 GXQ458756:GXS458756 HHM458756:HHO458756 HRI458756:HRK458756 IBE458756:IBG458756 ILA458756:ILC458756 IUW458756:IUY458756 JES458756:JEU458756 JOO458756:JOQ458756 JYK458756:JYM458756 KIG458756:KII458756 KSC458756:KSE458756 LBY458756:LCA458756 LLU458756:LLW458756 LVQ458756:LVS458756 MFM458756:MFO458756 MPI458756:MPK458756 MZE458756:MZG458756 NJA458756:NJC458756 NSW458756:NSY458756 OCS458756:OCU458756 OMO458756:OMQ458756 OWK458756:OWM458756 PGG458756:PGI458756 PQC458756:PQE458756 PZY458756:QAA458756 QJU458756:QJW458756 QTQ458756:QTS458756 RDM458756:RDO458756 RNI458756:RNK458756 RXE458756:RXG458756 SHA458756:SHC458756 SQW458756:SQY458756 TAS458756:TAU458756 TKO458756:TKQ458756 TUK458756:TUM458756 UEG458756:UEI458756 UOC458756:UOE458756 UXY458756:UYA458756 VHU458756:VHW458756 VRQ458756:VRS458756 WBM458756:WBO458756 WLI458756:WLK458756 WVE458756:WVG458756 B524292:D524292 IS524292:IU524292 SO524292:SQ524292 ACK524292:ACM524292 AMG524292:AMI524292 AWC524292:AWE524292 BFY524292:BGA524292 BPU524292:BPW524292 BZQ524292:BZS524292 CJM524292:CJO524292 CTI524292:CTK524292 DDE524292:DDG524292 DNA524292:DNC524292 DWW524292:DWY524292 EGS524292:EGU524292 EQO524292:EQQ524292 FAK524292:FAM524292 FKG524292:FKI524292 FUC524292:FUE524292 GDY524292:GEA524292 GNU524292:GNW524292 GXQ524292:GXS524292 HHM524292:HHO524292 HRI524292:HRK524292 IBE524292:IBG524292 ILA524292:ILC524292 IUW524292:IUY524292 JES524292:JEU524292 JOO524292:JOQ524292 JYK524292:JYM524292 KIG524292:KII524292 KSC524292:KSE524292 LBY524292:LCA524292 LLU524292:LLW524292 LVQ524292:LVS524292 MFM524292:MFO524292 MPI524292:MPK524292 MZE524292:MZG524292 NJA524292:NJC524292 NSW524292:NSY524292 OCS524292:OCU524292 OMO524292:OMQ524292 OWK524292:OWM524292 PGG524292:PGI524292 PQC524292:PQE524292 PZY524292:QAA524292 QJU524292:QJW524292 QTQ524292:QTS524292 RDM524292:RDO524292 RNI524292:RNK524292 RXE524292:RXG524292 SHA524292:SHC524292 SQW524292:SQY524292 TAS524292:TAU524292 TKO524292:TKQ524292 TUK524292:TUM524292 UEG524292:UEI524292 UOC524292:UOE524292 UXY524292:UYA524292 VHU524292:VHW524292 VRQ524292:VRS524292 WBM524292:WBO524292 WLI524292:WLK524292 WVE524292:WVG524292 B589828:D589828 IS589828:IU589828 SO589828:SQ589828 ACK589828:ACM589828 AMG589828:AMI589828 AWC589828:AWE589828 BFY589828:BGA589828 BPU589828:BPW589828 BZQ589828:BZS589828 CJM589828:CJO589828 CTI589828:CTK589828 DDE589828:DDG589828 DNA589828:DNC589828 DWW589828:DWY589828 EGS589828:EGU589828 EQO589828:EQQ589828 FAK589828:FAM589828 FKG589828:FKI589828 FUC589828:FUE589828 GDY589828:GEA589828 GNU589828:GNW589828 GXQ589828:GXS589828 HHM589828:HHO589828 HRI589828:HRK589828 IBE589828:IBG589828 ILA589828:ILC589828 IUW589828:IUY589828 JES589828:JEU589828 JOO589828:JOQ589828 JYK589828:JYM589828 KIG589828:KII589828 KSC589828:KSE589828 LBY589828:LCA589828 LLU589828:LLW589828 LVQ589828:LVS589828 MFM589828:MFO589828 MPI589828:MPK589828 MZE589828:MZG589828 NJA589828:NJC589828 NSW589828:NSY589828 OCS589828:OCU589828 OMO589828:OMQ589828 OWK589828:OWM589828 PGG589828:PGI589828 PQC589828:PQE589828 PZY589828:QAA589828 QJU589828:QJW589828 QTQ589828:QTS589828 RDM589828:RDO589828 RNI589828:RNK589828 RXE589828:RXG589828 SHA589828:SHC589828 SQW589828:SQY589828 TAS589828:TAU589828 TKO589828:TKQ589828 TUK589828:TUM589828 UEG589828:UEI589828 UOC589828:UOE589828 UXY589828:UYA589828 VHU589828:VHW589828 VRQ589828:VRS589828 WBM589828:WBO589828 WLI589828:WLK589828 WVE589828:WVG589828 B655364:D655364 IS655364:IU655364 SO655364:SQ655364 ACK655364:ACM655364 AMG655364:AMI655364 AWC655364:AWE655364 BFY655364:BGA655364 BPU655364:BPW655364 BZQ655364:BZS655364 CJM655364:CJO655364 CTI655364:CTK655364 DDE655364:DDG655364 DNA655364:DNC655364 DWW655364:DWY655364 EGS655364:EGU655364 EQO655364:EQQ655364 FAK655364:FAM655364 FKG655364:FKI655364 FUC655364:FUE655364 GDY655364:GEA655364 GNU655364:GNW655364 GXQ655364:GXS655364 HHM655364:HHO655364 HRI655364:HRK655364 IBE655364:IBG655364 ILA655364:ILC655364 IUW655364:IUY655364 JES655364:JEU655364 JOO655364:JOQ655364 JYK655364:JYM655364 KIG655364:KII655364 KSC655364:KSE655364 LBY655364:LCA655364 LLU655364:LLW655364 LVQ655364:LVS655364 MFM655364:MFO655364 MPI655364:MPK655364 MZE655364:MZG655364 NJA655364:NJC655364 NSW655364:NSY655364 OCS655364:OCU655364 OMO655364:OMQ655364 OWK655364:OWM655364 PGG655364:PGI655364 PQC655364:PQE655364 PZY655364:QAA655364 QJU655364:QJW655364 QTQ655364:QTS655364 RDM655364:RDO655364 RNI655364:RNK655364 RXE655364:RXG655364 SHA655364:SHC655364 SQW655364:SQY655364 TAS655364:TAU655364 TKO655364:TKQ655364 TUK655364:TUM655364 UEG655364:UEI655364 UOC655364:UOE655364 UXY655364:UYA655364 VHU655364:VHW655364 VRQ655364:VRS655364 WBM655364:WBO655364 WLI655364:WLK655364 WVE655364:WVG655364 B720900:D720900 IS720900:IU720900 SO720900:SQ720900 ACK720900:ACM720900 AMG720900:AMI720900 AWC720900:AWE720900 BFY720900:BGA720900 BPU720900:BPW720900 BZQ720900:BZS720900 CJM720900:CJO720900 CTI720900:CTK720900 DDE720900:DDG720900 DNA720900:DNC720900 DWW720900:DWY720900 EGS720900:EGU720900 EQO720900:EQQ720900 FAK720900:FAM720900 FKG720900:FKI720900 FUC720900:FUE720900 GDY720900:GEA720900 GNU720900:GNW720900 GXQ720900:GXS720900 HHM720900:HHO720900 HRI720900:HRK720900 IBE720900:IBG720900 ILA720900:ILC720900 IUW720900:IUY720900 JES720900:JEU720900 JOO720900:JOQ720900 JYK720900:JYM720900 KIG720900:KII720900 KSC720900:KSE720900 LBY720900:LCA720900 LLU720900:LLW720900 LVQ720900:LVS720900 MFM720900:MFO720900 MPI720900:MPK720900 MZE720900:MZG720900 NJA720900:NJC720900 NSW720900:NSY720900 OCS720900:OCU720900 OMO720900:OMQ720900 OWK720900:OWM720900 PGG720900:PGI720900 PQC720900:PQE720900 PZY720900:QAA720900 QJU720900:QJW720900 QTQ720900:QTS720900 RDM720900:RDO720900 RNI720900:RNK720900 RXE720900:RXG720900 SHA720900:SHC720900 SQW720900:SQY720900 TAS720900:TAU720900 TKO720900:TKQ720900 TUK720900:TUM720900 UEG720900:UEI720900 UOC720900:UOE720900 UXY720900:UYA720900 VHU720900:VHW720900 VRQ720900:VRS720900 WBM720900:WBO720900 WLI720900:WLK720900 WVE720900:WVG720900 B786436:D786436 IS786436:IU786436 SO786436:SQ786436 ACK786436:ACM786436 AMG786436:AMI786436 AWC786436:AWE786436 BFY786436:BGA786436 BPU786436:BPW786436 BZQ786436:BZS786436 CJM786436:CJO786436 CTI786436:CTK786436 DDE786436:DDG786436 DNA786436:DNC786436 DWW786436:DWY786436 EGS786436:EGU786436 EQO786436:EQQ786436 FAK786436:FAM786436 FKG786436:FKI786436 FUC786436:FUE786436 GDY786436:GEA786436 GNU786436:GNW786436 GXQ786436:GXS786436 HHM786436:HHO786436 HRI786436:HRK786436 IBE786436:IBG786436 ILA786436:ILC786436 IUW786436:IUY786436 JES786436:JEU786436 JOO786436:JOQ786436 JYK786436:JYM786436 KIG786436:KII786436 KSC786436:KSE786436 LBY786436:LCA786436 LLU786436:LLW786436 LVQ786436:LVS786436 MFM786436:MFO786436 MPI786436:MPK786436 MZE786436:MZG786436 NJA786436:NJC786436 NSW786436:NSY786436 OCS786436:OCU786436 OMO786436:OMQ786436 OWK786436:OWM786436 PGG786436:PGI786436 PQC786436:PQE786436 PZY786436:QAA786436 QJU786436:QJW786436 QTQ786436:QTS786436 RDM786436:RDO786436 RNI786436:RNK786436 RXE786436:RXG786436 SHA786436:SHC786436 SQW786436:SQY786436 TAS786436:TAU786436 TKO786436:TKQ786436 TUK786436:TUM786436 UEG786436:UEI786436 UOC786436:UOE786436 UXY786436:UYA786436 VHU786436:VHW786436 VRQ786436:VRS786436 WBM786436:WBO786436 WLI786436:WLK786436 WVE786436:WVG786436 B851972:D851972 IS851972:IU851972 SO851972:SQ851972 ACK851972:ACM851972 AMG851972:AMI851972 AWC851972:AWE851972 BFY851972:BGA851972 BPU851972:BPW851972 BZQ851972:BZS851972 CJM851972:CJO851972 CTI851972:CTK851972 DDE851972:DDG851972 DNA851972:DNC851972 DWW851972:DWY851972 EGS851972:EGU851972 EQO851972:EQQ851972 FAK851972:FAM851972 FKG851972:FKI851972 FUC851972:FUE851972 GDY851972:GEA851972 GNU851972:GNW851972 GXQ851972:GXS851972 HHM851972:HHO851972 HRI851972:HRK851972 IBE851972:IBG851972 ILA851972:ILC851972 IUW851972:IUY851972 JES851972:JEU851972 JOO851972:JOQ851972 JYK851972:JYM851972 KIG851972:KII851972 KSC851972:KSE851972 LBY851972:LCA851972 LLU851972:LLW851972 LVQ851972:LVS851972 MFM851972:MFO851972 MPI851972:MPK851972 MZE851972:MZG851972 NJA851972:NJC851972 NSW851972:NSY851972 OCS851972:OCU851972 OMO851972:OMQ851972 OWK851972:OWM851972 PGG851972:PGI851972 PQC851972:PQE851972 PZY851972:QAA851972 QJU851972:QJW851972 QTQ851972:QTS851972 RDM851972:RDO851972 RNI851972:RNK851972 RXE851972:RXG851972 SHA851972:SHC851972 SQW851972:SQY851972 TAS851972:TAU851972 TKO851972:TKQ851972 TUK851972:TUM851972 UEG851972:UEI851972 UOC851972:UOE851972 UXY851972:UYA851972 VHU851972:VHW851972 VRQ851972:VRS851972 WBM851972:WBO851972 WLI851972:WLK851972 WVE851972:WVG851972 B917508:D917508 IS917508:IU917508 SO917508:SQ917508 ACK917508:ACM917508 AMG917508:AMI917508 AWC917508:AWE917508 BFY917508:BGA917508 BPU917508:BPW917508 BZQ917508:BZS917508 CJM917508:CJO917508 CTI917508:CTK917508 DDE917508:DDG917508 DNA917508:DNC917508 DWW917508:DWY917508 EGS917508:EGU917508 EQO917508:EQQ917508 FAK917508:FAM917508 FKG917508:FKI917508 FUC917508:FUE917508 GDY917508:GEA917508 GNU917508:GNW917508 GXQ917508:GXS917508 HHM917508:HHO917508 HRI917508:HRK917508 IBE917508:IBG917508 ILA917508:ILC917508 IUW917508:IUY917508 JES917508:JEU917508 JOO917508:JOQ917508 JYK917508:JYM917508 KIG917508:KII917508 KSC917508:KSE917508 LBY917508:LCA917508 LLU917508:LLW917508 LVQ917508:LVS917508 MFM917508:MFO917508 MPI917508:MPK917508 MZE917508:MZG917508 NJA917508:NJC917508 NSW917508:NSY917508 OCS917508:OCU917508 OMO917508:OMQ917508 OWK917508:OWM917508 PGG917508:PGI917508 PQC917508:PQE917508 PZY917508:QAA917508 QJU917508:QJW917508 QTQ917508:QTS917508 RDM917508:RDO917508 RNI917508:RNK917508 RXE917508:RXG917508 SHA917508:SHC917508 SQW917508:SQY917508 TAS917508:TAU917508 TKO917508:TKQ917508 TUK917508:TUM917508 UEG917508:UEI917508 UOC917508:UOE917508 UXY917508:UYA917508 VHU917508:VHW917508 VRQ917508:VRS917508 WBM917508:WBO917508 WLI917508:WLK917508 WVE917508:WVG917508 B983044:D983044 IS983044:IU983044 SO983044:SQ983044 ACK983044:ACM983044 AMG983044:AMI983044 AWC983044:AWE983044 BFY983044:BGA983044 BPU983044:BPW983044 BZQ983044:BZS983044 CJM983044:CJO983044 CTI983044:CTK983044 DDE983044:DDG983044 DNA983044:DNC983044 DWW983044:DWY983044 EGS983044:EGU983044 EQO983044:EQQ983044 FAK983044:FAM983044 FKG983044:FKI983044 FUC983044:FUE983044 GDY983044:GEA983044 GNU983044:GNW983044 GXQ983044:GXS983044 HHM983044:HHO983044 HRI983044:HRK983044 IBE983044:IBG983044 ILA983044:ILC983044 IUW983044:IUY983044 JES983044:JEU983044 JOO983044:JOQ983044 JYK983044:JYM983044 KIG983044:KII983044 KSC983044:KSE983044 LBY983044:LCA983044 LLU983044:LLW983044 LVQ983044:LVS983044 MFM983044:MFO983044 MPI983044:MPK983044 MZE983044:MZG983044 NJA983044:NJC983044 NSW983044:NSY983044 OCS983044:OCU983044 OMO983044:OMQ983044 OWK983044:OWM983044 PGG983044:PGI983044 PQC983044:PQE983044 PZY983044:QAA983044 QJU983044:QJW983044 QTQ983044:QTS983044 RDM983044:RDO983044 RNI983044:RNK983044 RXE983044:RXG983044 SHA983044:SHC983044 SQW983044:SQY983044 TAS983044:TAU983044 TKO983044:TKQ983044 TUK983044:TUM983044 UEG983044:UEI983044 UOC983044:UOE983044 UXY983044:UYA983044 VHU983044:VHW983044 VRQ983044:VRS983044 WBM983044:WBO983044 WLI983044:WLK983044 WVE983044:WVG983044">
      <formula1>"是,否"</formula1>
    </dataValidation>
  </dataValidations>
  <pageMargins left="0.34" right="0.24" top="0.748031496062992" bottom="0.748031496062992" header="0.31496062992126" footer="0.3149606299212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H15" sqref="H15"/>
    </sheetView>
  </sheetViews>
  <sheetFormatPr defaultColWidth="9" defaultRowHeight="13.5"/>
  <cols>
    <col min="1" max="1" width="12" style="1" customWidth="true"/>
    <col min="2" max="2" width="10.25" style="1" customWidth="true"/>
    <col min="3" max="3" width="12.5" style="1" customWidth="true"/>
    <col min="4" max="4" width="10.625" style="1" customWidth="true"/>
    <col min="5" max="5" width="11.625" style="1" customWidth="true"/>
    <col min="6" max="6" width="12.625" style="1" customWidth="true"/>
    <col min="7" max="7" width="11.875" style="1" customWidth="true"/>
    <col min="8" max="8" width="12.375" style="1" customWidth="true"/>
    <col min="9" max="9" width="12.125" style="1" customWidth="true"/>
    <col min="10" max="11" width="9" style="1"/>
    <col min="12" max="12" width="20.25" style="1" customWidth="true"/>
    <col min="13" max="16384" width="9" style="2"/>
  </cols>
  <sheetData>
    <row r="1" ht="25.5" spans="1:12">
      <c r="A1" s="3" t="s">
        <v>0</v>
      </c>
      <c r="B1" s="3"/>
      <c r="C1" s="3"/>
      <c r="D1" s="3"/>
      <c r="E1" s="3"/>
      <c r="F1" s="3"/>
      <c r="G1" s="3"/>
      <c r="H1" s="3"/>
      <c r="I1" s="3"/>
      <c r="J1" s="3"/>
      <c r="K1" s="3"/>
      <c r="L1" s="3"/>
    </row>
    <row r="2" spans="1:12">
      <c r="A2" s="4" t="s">
        <v>1</v>
      </c>
      <c r="B2" s="5" t="s">
        <v>94</v>
      </c>
      <c r="C2" s="5"/>
      <c r="D2" s="5"/>
      <c r="E2" s="4" t="s">
        <v>3</v>
      </c>
      <c r="F2" s="5" t="s">
        <v>4</v>
      </c>
      <c r="G2" s="5"/>
      <c r="H2" s="5"/>
      <c r="I2" s="4" t="s">
        <v>5</v>
      </c>
      <c r="J2" s="4" t="s">
        <v>6</v>
      </c>
      <c r="K2" s="4"/>
      <c r="L2" s="4"/>
    </row>
    <row r="3" spans="1:12">
      <c r="A3" s="4" t="s">
        <v>7</v>
      </c>
      <c r="B3" s="5" t="s">
        <v>8</v>
      </c>
      <c r="C3" s="5"/>
      <c r="D3" s="5"/>
      <c r="E3" s="4" t="s">
        <v>9</v>
      </c>
      <c r="F3" s="5" t="s">
        <v>10</v>
      </c>
      <c r="G3" s="5"/>
      <c r="H3" s="5"/>
      <c r="I3" s="5"/>
      <c r="J3" s="5"/>
      <c r="K3" s="5"/>
      <c r="L3" s="5"/>
    </row>
    <row r="4" ht="18.75" customHeight="true" spans="1:12">
      <c r="A4" s="6" t="s">
        <v>11</v>
      </c>
      <c r="B4" s="6" t="s">
        <v>12</v>
      </c>
      <c r="C4" s="6"/>
      <c r="D4" s="6"/>
      <c r="E4" s="15" t="s">
        <v>13</v>
      </c>
      <c r="F4" s="6" t="s">
        <v>14</v>
      </c>
      <c r="G4" s="6"/>
      <c r="H4" s="6"/>
      <c r="I4" s="6"/>
      <c r="J4" s="6"/>
      <c r="K4" s="6"/>
      <c r="L4" s="6"/>
    </row>
    <row r="5" ht="31.5" spans="1:12">
      <c r="A5" s="7" t="s">
        <v>15</v>
      </c>
      <c r="B5" s="7"/>
      <c r="C5" s="7" t="s">
        <v>16</v>
      </c>
      <c r="D5" s="7" t="s">
        <v>17</v>
      </c>
      <c r="E5" s="7"/>
      <c r="F5" s="7" t="s">
        <v>18</v>
      </c>
      <c r="G5" s="7"/>
      <c r="H5" s="7"/>
      <c r="I5" s="7"/>
      <c r="J5" s="7" t="s">
        <v>19</v>
      </c>
      <c r="K5" s="19" t="s">
        <v>20</v>
      </c>
      <c r="L5" s="7" t="s">
        <v>21</v>
      </c>
    </row>
    <row r="6" spans="1:12">
      <c r="A6" s="8" t="s">
        <v>22</v>
      </c>
      <c r="B6" s="8"/>
      <c r="C6" s="9" t="s">
        <v>95</v>
      </c>
      <c r="D6" s="10" t="s">
        <v>95</v>
      </c>
      <c r="E6" s="10"/>
      <c r="F6" s="10">
        <f>F7+F8+F9</f>
        <v>49862.04</v>
      </c>
      <c r="G6" s="10"/>
      <c r="H6" s="10"/>
      <c r="I6" s="10"/>
      <c r="J6" s="20" t="s">
        <v>25</v>
      </c>
      <c r="K6" s="21">
        <f>IF(OR(D6=0,D6="0"),0,ROUND(((F7+F8+F9)/D6)*100,2))</f>
        <v>89.36</v>
      </c>
      <c r="L6" s="20">
        <v>8.94</v>
      </c>
    </row>
    <row r="7" spans="1:12">
      <c r="A7" s="8" t="s">
        <v>26</v>
      </c>
      <c r="B7" s="8"/>
      <c r="C7" s="9" t="s">
        <v>95</v>
      </c>
      <c r="D7" s="10" t="s">
        <v>95</v>
      </c>
      <c r="E7" s="10"/>
      <c r="F7" s="10" t="s">
        <v>96</v>
      </c>
      <c r="G7" s="10"/>
      <c r="H7" s="10"/>
      <c r="I7" s="10"/>
      <c r="J7" s="9"/>
      <c r="K7" s="21">
        <f>IF(OR(D7=0,D7="0"),0,ROUND((F7/D7)*100,2))</f>
        <v>89.36</v>
      </c>
      <c r="L7" s="9"/>
    </row>
    <row r="8" spans="1:12">
      <c r="A8" s="8" t="s">
        <v>28</v>
      </c>
      <c r="B8" s="8"/>
      <c r="C8" s="9" t="s">
        <v>29</v>
      </c>
      <c r="D8" s="10" t="s">
        <v>30</v>
      </c>
      <c r="E8" s="10"/>
      <c r="F8" s="10" t="s">
        <v>30</v>
      </c>
      <c r="G8" s="10"/>
      <c r="H8" s="10"/>
      <c r="I8" s="10"/>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39.75" customHeight="true" spans="1:12">
      <c r="A11" s="11" t="s">
        <v>34</v>
      </c>
      <c r="B11" s="11"/>
      <c r="C11" s="11"/>
      <c r="D11" s="11"/>
      <c r="E11" s="11"/>
      <c r="F11" s="17" t="s">
        <v>97</v>
      </c>
      <c r="G11" s="17"/>
      <c r="H11" s="17"/>
      <c r="I11" s="17"/>
      <c r="J11" s="17"/>
      <c r="K11" s="17"/>
      <c r="L11" s="17"/>
    </row>
    <row r="12" ht="28.5" customHeight="true" spans="1:12">
      <c r="A12" s="7" t="s">
        <v>36</v>
      </c>
      <c r="B12" s="7" t="s">
        <v>37</v>
      </c>
      <c r="C12" s="7" t="s">
        <v>38</v>
      </c>
      <c r="D12" s="7"/>
      <c r="E12" s="7" t="s">
        <v>39</v>
      </c>
      <c r="F12" s="7" t="s">
        <v>40</v>
      </c>
      <c r="G12" s="7" t="s">
        <v>41</v>
      </c>
      <c r="H12" s="7" t="s">
        <v>42</v>
      </c>
      <c r="I12" s="7" t="s">
        <v>43</v>
      </c>
      <c r="J12" s="7" t="s">
        <v>19</v>
      </c>
      <c r="K12" s="7" t="s">
        <v>21</v>
      </c>
      <c r="L12" s="7" t="s">
        <v>44</v>
      </c>
    </row>
    <row r="13" ht="24.75" customHeight="true" spans="1:12">
      <c r="A13" s="12" t="s">
        <v>45</v>
      </c>
      <c r="B13" s="12" t="s">
        <v>46</v>
      </c>
      <c r="C13" s="12" t="s">
        <v>47</v>
      </c>
      <c r="D13" s="12"/>
      <c r="E13" s="12" t="s">
        <v>48</v>
      </c>
      <c r="F13" s="12" t="s">
        <v>49</v>
      </c>
      <c r="G13" s="12" t="s">
        <v>50</v>
      </c>
      <c r="H13" s="18" t="s">
        <v>98</v>
      </c>
      <c r="I13" s="18" t="s">
        <v>51</v>
      </c>
      <c r="J13" s="12" t="s">
        <v>52</v>
      </c>
      <c r="K13" s="12" t="s">
        <v>53</v>
      </c>
      <c r="L13" s="6" t="s">
        <v>29</v>
      </c>
    </row>
    <row r="14" ht="24.75"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4.75"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60.75" customHeight="true" spans="1:12">
      <c r="A16" s="12" t="s">
        <v>60</v>
      </c>
      <c r="B16" s="12" t="s">
        <v>61</v>
      </c>
      <c r="C16" s="12" t="s">
        <v>62</v>
      </c>
      <c r="D16" s="12"/>
      <c r="E16" s="12" t="s">
        <v>48</v>
      </c>
      <c r="F16" s="12" t="s">
        <v>63</v>
      </c>
      <c r="G16" s="12" t="s">
        <v>57</v>
      </c>
      <c r="H16" s="18" t="s">
        <v>49</v>
      </c>
      <c r="I16" s="18" t="s">
        <v>99</v>
      </c>
      <c r="J16" s="12" t="s">
        <v>52</v>
      </c>
      <c r="K16" s="12" t="s">
        <v>30</v>
      </c>
      <c r="L16" s="4" t="s">
        <v>100</v>
      </c>
    </row>
    <row r="17" ht="25.5" customHeight="true" spans="1:12">
      <c r="A17" s="13" t="s">
        <v>66</v>
      </c>
      <c r="B17" s="13"/>
      <c r="C17" s="13"/>
      <c r="D17" s="13"/>
      <c r="E17" s="13"/>
      <c r="F17" s="13"/>
      <c r="G17" s="13"/>
      <c r="H17" s="13"/>
      <c r="I17" s="13"/>
      <c r="J17" s="22">
        <v>100</v>
      </c>
      <c r="K17" s="22">
        <v>76.44</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I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I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I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I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I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I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I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I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I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I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I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I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I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I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I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formula1>"基本达成目标,部分实现目标,实现目标程度低"</formula1>
    </dataValidation>
    <dataValidation type="list" allowBlank="1" showInputMessage="1" showErrorMessage="1" sqref="B4:D4 IS4:IU4 SO4:SQ4 ACK4:ACM4 AMG4:AMI4 AWC4:AWE4 BFY4:BGA4 BPU4:BPW4 BZQ4:BZS4 CJM4:CJO4 CTI4:CTK4 DDE4:DDG4 DNA4:DNC4 DWW4:DWY4 EGS4:EGU4 EQO4:EQQ4 FAK4:FAM4 FKG4:FKI4 FUC4:FUE4 GDY4:GEA4 GNU4:GNW4 GXQ4:GXS4 HHM4:HHO4 HRI4:HRK4 IBE4:IBG4 ILA4:ILC4 IUW4:IUY4 JES4:JEU4 JOO4:JOQ4 JYK4:JYM4 KIG4:KII4 KSC4:KSE4 LBY4:LCA4 LLU4:LLW4 LVQ4:LVS4 MFM4:MFO4 MPI4:MPK4 MZE4:MZG4 NJA4:NJC4 NSW4:NSY4 OCS4:OCU4 OMO4:OMQ4 OWK4:OWM4 PGG4:PGI4 PQC4:PQE4 PZY4:QAA4 QJU4:QJW4 QTQ4:QTS4 RDM4:RDO4 RNI4:RNK4 RXE4:RXG4 SHA4:SHC4 SQW4:SQY4 TAS4:TAU4 TKO4:TKQ4 TUK4:TUM4 UEG4:UEI4 UOC4:UOE4 UXY4:UYA4 VHU4:VHW4 VRQ4:VRS4 WBM4:WBO4 WLI4:WLK4 WVE4:WVG4 B65540:D65540 IS65540:IU65540 SO65540:SQ65540 ACK65540:ACM65540 AMG65540:AMI65540 AWC65540:AWE65540 BFY65540:BGA65540 BPU65540:BPW65540 BZQ65540:BZS65540 CJM65540:CJO65540 CTI65540:CTK65540 DDE65540:DDG65540 DNA65540:DNC65540 DWW65540:DWY65540 EGS65540:EGU65540 EQO65540:EQQ65540 FAK65540:FAM65540 FKG65540:FKI65540 FUC65540:FUE65540 GDY65540:GEA65540 GNU65540:GNW65540 GXQ65540:GXS65540 HHM65540:HHO65540 HRI65540:HRK65540 IBE65540:IBG65540 ILA65540:ILC65540 IUW65540:IUY65540 JES65540:JEU65540 JOO65540:JOQ65540 JYK65540:JYM65540 KIG65540:KII65540 KSC65540:KSE65540 LBY65540:LCA65540 LLU65540:LLW65540 LVQ65540:LVS65540 MFM65540:MFO65540 MPI65540:MPK65540 MZE65540:MZG65540 NJA65540:NJC65540 NSW65540:NSY65540 OCS65540:OCU65540 OMO65540:OMQ65540 OWK65540:OWM65540 PGG65540:PGI65540 PQC65540:PQE65540 PZY65540:QAA65540 QJU65540:QJW65540 QTQ65540:QTS65540 RDM65540:RDO65540 RNI65540:RNK65540 RXE65540:RXG65540 SHA65540:SHC65540 SQW65540:SQY65540 TAS65540:TAU65540 TKO65540:TKQ65540 TUK65540:TUM65540 UEG65540:UEI65540 UOC65540:UOE65540 UXY65540:UYA65540 VHU65540:VHW65540 VRQ65540:VRS65540 WBM65540:WBO65540 WLI65540:WLK65540 WVE65540:WVG65540 B131076:D131076 IS131076:IU131076 SO131076:SQ131076 ACK131076:ACM131076 AMG131076:AMI131076 AWC131076:AWE131076 BFY131076:BGA131076 BPU131076:BPW131076 BZQ131076:BZS131076 CJM131076:CJO131076 CTI131076:CTK131076 DDE131076:DDG131076 DNA131076:DNC131076 DWW131076:DWY131076 EGS131076:EGU131076 EQO131076:EQQ131076 FAK131076:FAM131076 FKG131076:FKI131076 FUC131076:FUE131076 GDY131076:GEA131076 GNU131076:GNW131076 GXQ131076:GXS131076 HHM131076:HHO131076 HRI131076:HRK131076 IBE131076:IBG131076 ILA131076:ILC131076 IUW131076:IUY131076 JES131076:JEU131076 JOO131076:JOQ131076 JYK131076:JYM131076 KIG131076:KII131076 KSC131076:KSE131076 LBY131076:LCA131076 LLU131076:LLW131076 LVQ131076:LVS131076 MFM131076:MFO131076 MPI131076:MPK131076 MZE131076:MZG131076 NJA131076:NJC131076 NSW131076:NSY131076 OCS131076:OCU131076 OMO131076:OMQ131076 OWK131076:OWM131076 PGG131076:PGI131076 PQC131076:PQE131076 PZY131076:QAA131076 QJU131076:QJW131076 QTQ131076:QTS131076 RDM131076:RDO131076 RNI131076:RNK131076 RXE131076:RXG131076 SHA131076:SHC131076 SQW131076:SQY131076 TAS131076:TAU131076 TKO131076:TKQ131076 TUK131076:TUM131076 UEG131076:UEI131076 UOC131076:UOE131076 UXY131076:UYA131076 VHU131076:VHW131076 VRQ131076:VRS131076 WBM131076:WBO131076 WLI131076:WLK131076 WVE131076:WVG131076 B196612:D196612 IS196612:IU196612 SO196612:SQ196612 ACK196612:ACM196612 AMG196612:AMI196612 AWC196612:AWE196612 BFY196612:BGA196612 BPU196612:BPW196612 BZQ196612:BZS196612 CJM196612:CJO196612 CTI196612:CTK196612 DDE196612:DDG196612 DNA196612:DNC196612 DWW196612:DWY196612 EGS196612:EGU196612 EQO196612:EQQ196612 FAK196612:FAM196612 FKG196612:FKI196612 FUC196612:FUE196612 GDY196612:GEA196612 GNU196612:GNW196612 GXQ196612:GXS196612 HHM196612:HHO196612 HRI196612:HRK196612 IBE196612:IBG196612 ILA196612:ILC196612 IUW196612:IUY196612 JES196612:JEU196612 JOO196612:JOQ196612 JYK196612:JYM196612 KIG196612:KII196612 KSC196612:KSE196612 LBY196612:LCA196612 LLU196612:LLW196612 LVQ196612:LVS196612 MFM196612:MFO196612 MPI196612:MPK196612 MZE196612:MZG196612 NJA196612:NJC196612 NSW196612:NSY196612 OCS196612:OCU196612 OMO196612:OMQ196612 OWK196612:OWM196612 PGG196612:PGI196612 PQC196612:PQE196612 PZY196612:QAA196612 QJU196612:QJW196612 QTQ196612:QTS196612 RDM196612:RDO196612 RNI196612:RNK196612 RXE196612:RXG196612 SHA196612:SHC196612 SQW196612:SQY196612 TAS196612:TAU196612 TKO196612:TKQ196612 TUK196612:TUM196612 UEG196612:UEI196612 UOC196612:UOE196612 UXY196612:UYA196612 VHU196612:VHW196612 VRQ196612:VRS196612 WBM196612:WBO196612 WLI196612:WLK196612 WVE196612:WVG196612 B262148:D262148 IS262148:IU262148 SO262148:SQ262148 ACK262148:ACM262148 AMG262148:AMI262148 AWC262148:AWE262148 BFY262148:BGA262148 BPU262148:BPW262148 BZQ262148:BZS262148 CJM262148:CJO262148 CTI262148:CTK262148 DDE262148:DDG262148 DNA262148:DNC262148 DWW262148:DWY262148 EGS262148:EGU262148 EQO262148:EQQ262148 FAK262148:FAM262148 FKG262148:FKI262148 FUC262148:FUE262148 GDY262148:GEA262148 GNU262148:GNW262148 GXQ262148:GXS262148 HHM262148:HHO262148 HRI262148:HRK262148 IBE262148:IBG262148 ILA262148:ILC262148 IUW262148:IUY262148 JES262148:JEU262148 JOO262148:JOQ262148 JYK262148:JYM262148 KIG262148:KII262148 KSC262148:KSE262148 LBY262148:LCA262148 LLU262148:LLW262148 LVQ262148:LVS262148 MFM262148:MFO262148 MPI262148:MPK262148 MZE262148:MZG262148 NJA262148:NJC262148 NSW262148:NSY262148 OCS262148:OCU262148 OMO262148:OMQ262148 OWK262148:OWM262148 PGG262148:PGI262148 PQC262148:PQE262148 PZY262148:QAA262148 QJU262148:QJW262148 QTQ262148:QTS262148 RDM262148:RDO262148 RNI262148:RNK262148 RXE262148:RXG262148 SHA262148:SHC262148 SQW262148:SQY262148 TAS262148:TAU262148 TKO262148:TKQ262148 TUK262148:TUM262148 UEG262148:UEI262148 UOC262148:UOE262148 UXY262148:UYA262148 VHU262148:VHW262148 VRQ262148:VRS262148 WBM262148:WBO262148 WLI262148:WLK262148 WVE262148:WVG262148 B327684:D327684 IS327684:IU327684 SO327684:SQ327684 ACK327684:ACM327684 AMG327684:AMI327684 AWC327684:AWE327684 BFY327684:BGA327684 BPU327684:BPW327684 BZQ327684:BZS327684 CJM327684:CJO327684 CTI327684:CTK327684 DDE327684:DDG327684 DNA327684:DNC327684 DWW327684:DWY327684 EGS327684:EGU327684 EQO327684:EQQ327684 FAK327684:FAM327684 FKG327684:FKI327684 FUC327684:FUE327684 GDY327684:GEA327684 GNU327684:GNW327684 GXQ327684:GXS327684 HHM327684:HHO327684 HRI327684:HRK327684 IBE327684:IBG327684 ILA327684:ILC327684 IUW327684:IUY327684 JES327684:JEU327684 JOO327684:JOQ327684 JYK327684:JYM327684 KIG327684:KII327684 KSC327684:KSE327684 LBY327684:LCA327684 LLU327684:LLW327684 LVQ327684:LVS327684 MFM327684:MFO327684 MPI327684:MPK327684 MZE327684:MZG327684 NJA327684:NJC327684 NSW327684:NSY327684 OCS327684:OCU327684 OMO327684:OMQ327684 OWK327684:OWM327684 PGG327684:PGI327684 PQC327684:PQE327684 PZY327684:QAA327684 QJU327684:QJW327684 QTQ327684:QTS327684 RDM327684:RDO327684 RNI327684:RNK327684 RXE327684:RXG327684 SHA327684:SHC327684 SQW327684:SQY327684 TAS327684:TAU327684 TKO327684:TKQ327684 TUK327684:TUM327684 UEG327684:UEI327684 UOC327684:UOE327684 UXY327684:UYA327684 VHU327684:VHW327684 VRQ327684:VRS327684 WBM327684:WBO327684 WLI327684:WLK327684 WVE327684:WVG327684 B393220:D393220 IS393220:IU393220 SO393220:SQ393220 ACK393220:ACM393220 AMG393220:AMI393220 AWC393220:AWE393220 BFY393220:BGA393220 BPU393220:BPW393220 BZQ393220:BZS393220 CJM393220:CJO393220 CTI393220:CTK393220 DDE393220:DDG393220 DNA393220:DNC393220 DWW393220:DWY393220 EGS393220:EGU393220 EQO393220:EQQ393220 FAK393220:FAM393220 FKG393220:FKI393220 FUC393220:FUE393220 GDY393220:GEA393220 GNU393220:GNW393220 GXQ393220:GXS393220 HHM393220:HHO393220 HRI393220:HRK393220 IBE393220:IBG393220 ILA393220:ILC393220 IUW393220:IUY393220 JES393220:JEU393220 JOO393220:JOQ393220 JYK393220:JYM393220 KIG393220:KII393220 KSC393220:KSE393220 LBY393220:LCA393220 LLU393220:LLW393220 LVQ393220:LVS393220 MFM393220:MFO393220 MPI393220:MPK393220 MZE393220:MZG393220 NJA393220:NJC393220 NSW393220:NSY393220 OCS393220:OCU393220 OMO393220:OMQ393220 OWK393220:OWM393220 PGG393220:PGI393220 PQC393220:PQE393220 PZY393220:QAA393220 QJU393220:QJW393220 QTQ393220:QTS393220 RDM393220:RDO393220 RNI393220:RNK393220 RXE393220:RXG393220 SHA393220:SHC393220 SQW393220:SQY393220 TAS393220:TAU393220 TKO393220:TKQ393220 TUK393220:TUM393220 UEG393220:UEI393220 UOC393220:UOE393220 UXY393220:UYA393220 VHU393220:VHW393220 VRQ393220:VRS393220 WBM393220:WBO393220 WLI393220:WLK393220 WVE393220:WVG393220 B458756:D458756 IS458756:IU458756 SO458756:SQ458756 ACK458756:ACM458756 AMG458756:AMI458756 AWC458756:AWE458756 BFY458756:BGA458756 BPU458756:BPW458756 BZQ458756:BZS458756 CJM458756:CJO458756 CTI458756:CTK458756 DDE458756:DDG458756 DNA458756:DNC458756 DWW458756:DWY458756 EGS458756:EGU458756 EQO458756:EQQ458756 FAK458756:FAM458756 FKG458756:FKI458756 FUC458756:FUE458756 GDY458756:GEA458756 GNU458756:GNW458756 GXQ458756:GXS458756 HHM458756:HHO458756 HRI458756:HRK458756 IBE458756:IBG458756 ILA458756:ILC458756 IUW458756:IUY458756 JES458756:JEU458756 JOO458756:JOQ458756 JYK458756:JYM458756 KIG458756:KII458756 KSC458756:KSE458756 LBY458756:LCA458756 LLU458756:LLW458756 LVQ458756:LVS458756 MFM458756:MFO458756 MPI458756:MPK458756 MZE458756:MZG458756 NJA458756:NJC458756 NSW458756:NSY458756 OCS458756:OCU458756 OMO458756:OMQ458756 OWK458756:OWM458756 PGG458756:PGI458756 PQC458756:PQE458756 PZY458756:QAA458756 QJU458756:QJW458756 QTQ458756:QTS458756 RDM458756:RDO458756 RNI458756:RNK458756 RXE458756:RXG458756 SHA458756:SHC458756 SQW458756:SQY458756 TAS458756:TAU458756 TKO458756:TKQ458756 TUK458756:TUM458756 UEG458756:UEI458756 UOC458756:UOE458756 UXY458756:UYA458756 VHU458756:VHW458756 VRQ458756:VRS458756 WBM458756:WBO458756 WLI458756:WLK458756 WVE458756:WVG458756 B524292:D524292 IS524292:IU524292 SO524292:SQ524292 ACK524292:ACM524292 AMG524292:AMI524292 AWC524292:AWE524292 BFY524292:BGA524292 BPU524292:BPW524292 BZQ524292:BZS524292 CJM524292:CJO524292 CTI524292:CTK524292 DDE524292:DDG524292 DNA524292:DNC524292 DWW524292:DWY524292 EGS524292:EGU524292 EQO524292:EQQ524292 FAK524292:FAM524292 FKG524292:FKI524292 FUC524292:FUE524292 GDY524292:GEA524292 GNU524292:GNW524292 GXQ524292:GXS524292 HHM524292:HHO524292 HRI524292:HRK524292 IBE524292:IBG524292 ILA524292:ILC524292 IUW524292:IUY524292 JES524292:JEU524292 JOO524292:JOQ524292 JYK524292:JYM524292 KIG524292:KII524292 KSC524292:KSE524292 LBY524292:LCA524292 LLU524292:LLW524292 LVQ524292:LVS524292 MFM524292:MFO524292 MPI524292:MPK524292 MZE524292:MZG524292 NJA524292:NJC524292 NSW524292:NSY524292 OCS524292:OCU524292 OMO524292:OMQ524292 OWK524292:OWM524292 PGG524292:PGI524292 PQC524292:PQE524292 PZY524292:QAA524292 QJU524292:QJW524292 QTQ524292:QTS524292 RDM524292:RDO524292 RNI524292:RNK524292 RXE524292:RXG524292 SHA524292:SHC524292 SQW524292:SQY524292 TAS524292:TAU524292 TKO524292:TKQ524292 TUK524292:TUM524292 UEG524292:UEI524292 UOC524292:UOE524292 UXY524292:UYA524292 VHU524292:VHW524292 VRQ524292:VRS524292 WBM524292:WBO524292 WLI524292:WLK524292 WVE524292:WVG524292 B589828:D589828 IS589828:IU589828 SO589828:SQ589828 ACK589828:ACM589828 AMG589828:AMI589828 AWC589828:AWE589828 BFY589828:BGA589828 BPU589828:BPW589828 BZQ589828:BZS589828 CJM589828:CJO589828 CTI589828:CTK589828 DDE589828:DDG589828 DNA589828:DNC589828 DWW589828:DWY589828 EGS589828:EGU589828 EQO589828:EQQ589828 FAK589828:FAM589828 FKG589828:FKI589828 FUC589828:FUE589828 GDY589828:GEA589828 GNU589828:GNW589828 GXQ589828:GXS589828 HHM589828:HHO589828 HRI589828:HRK589828 IBE589828:IBG589828 ILA589828:ILC589828 IUW589828:IUY589828 JES589828:JEU589828 JOO589828:JOQ589828 JYK589828:JYM589828 KIG589828:KII589828 KSC589828:KSE589828 LBY589828:LCA589828 LLU589828:LLW589828 LVQ589828:LVS589828 MFM589828:MFO589828 MPI589828:MPK589828 MZE589828:MZG589828 NJA589828:NJC589828 NSW589828:NSY589828 OCS589828:OCU589828 OMO589828:OMQ589828 OWK589828:OWM589828 PGG589828:PGI589828 PQC589828:PQE589828 PZY589828:QAA589828 QJU589828:QJW589828 QTQ589828:QTS589828 RDM589828:RDO589828 RNI589828:RNK589828 RXE589828:RXG589828 SHA589828:SHC589828 SQW589828:SQY589828 TAS589828:TAU589828 TKO589828:TKQ589828 TUK589828:TUM589828 UEG589828:UEI589828 UOC589828:UOE589828 UXY589828:UYA589828 VHU589828:VHW589828 VRQ589828:VRS589828 WBM589828:WBO589828 WLI589828:WLK589828 WVE589828:WVG589828 B655364:D655364 IS655364:IU655364 SO655364:SQ655364 ACK655364:ACM655364 AMG655364:AMI655364 AWC655364:AWE655364 BFY655364:BGA655364 BPU655364:BPW655364 BZQ655364:BZS655364 CJM655364:CJO655364 CTI655364:CTK655364 DDE655364:DDG655364 DNA655364:DNC655364 DWW655364:DWY655364 EGS655364:EGU655364 EQO655364:EQQ655364 FAK655364:FAM655364 FKG655364:FKI655364 FUC655364:FUE655364 GDY655364:GEA655364 GNU655364:GNW655364 GXQ655364:GXS655364 HHM655364:HHO655364 HRI655364:HRK655364 IBE655364:IBG655364 ILA655364:ILC655364 IUW655364:IUY655364 JES655364:JEU655364 JOO655364:JOQ655364 JYK655364:JYM655364 KIG655364:KII655364 KSC655364:KSE655364 LBY655364:LCA655364 LLU655364:LLW655364 LVQ655364:LVS655364 MFM655364:MFO655364 MPI655364:MPK655364 MZE655364:MZG655364 NJA655364:NJC655364 NSW655364:NSY655364 OCS655364:OCU655364 OMO655364:OMQ655364 OWK655364:OWM655364 PGG655364:PGI655364 PQC655364:PQE655364 PZY655364:QAA655364 QJU655364:QJW655364 QTQ655364:QTS655364 RDM655364:RDO655364 RNI655364:RNK655364 RXE655364:RXG655364 SHA655364:SHC655364 SQW655364:SQY655364 TAS655364:TAU655364 TKO655364:TKQ655364 TUK655364:TUM655364 UEG655364:UEI655364 UOC655364:UOE655364 UXY655364:UYA655364 VHU655364:VHW655364 VRQ655364:VRS655364 WBM655364:WBO655364 WLI655364:WLK655364 WVE655364:WVG655364 B720900:D720900 IS720900:IU720900 SO720900:SQ720900 ACK720900:ACM720900 AMG720900:AMI720900 AWC720900:AWE720900 BFY720900:BGA720900 BPU720900:BPW720900 BZQ720900:BZS720900 CJM720900:CJO720900 CTI720900:CTK720900 DDE720900:DDG720900 DNA720900:DNC720900 DWW720900:DWY720900 EGS720900:EGU720900 EQO720900:EQQ720900 FAK720900:FAM720900 FKG720900:FKI720900 FUC720900:FUE720900 GDY720900:GEA720900 GNU720900:GNW720900 GXQ720900:GXS720900 HHM720900:HHO720900 HRI720900:HRK720900 IBE720900:IBG720900 ILA720900:ILC720900 IUW720900:IUY720900 JES720900:JEU720900 JOO720900:JOQ720900 JYK720900:JYM720900 KIG720900:KII720900 KSC720900:KSE720900 LBY720900:LCA720900 LLU720900:LLW720900 LVQ720900:LVS720900 MFM720900:MFO720900 MPI720900:MPK720900 MZE720900:MZG720900 NJA720900:NJC720900 NSW720900:NSY720900 OCS720900:OCU720900 OMO720900:OMQ720900 OWK720900:OWM720900 PGG720900:PGI720900 PQC720900:PQE720900 PZY720900:QAA720900 QJU720900:QJW720900 QTQ720900:QTS720900 RDM720900:RDO720900 RNI720900:RNK720900 RXE720900:RXG720900 SHA720900:SHC720900 SQW720900:SQY720900 TAS720900:TAU720900 TKO720900:TKQ720900 TUK720900:TUM720900 UEG720900:UEI720900 UOC720900:UOE720900 UXY720900:UYA720900 VHU720900:VHW720900 VRQ720900:VRS720900 WBM720900:WBO720900 WLI720900:WLK720900 WVE720900:WVG720900 B786436:D786436 IS786436:IU786436 SO786436:SQ786436 ACK786436:ACM786436 AMG786436:AMI786436 AWC786436:AWE786436 BFY786436:BGA786436 BPU786436:BPW786436 BZQ786436:BZS786436 CJM786436:CJO786436 CTI786436:CTK786436 DDE786436:DDG786436 DNA786436:DNC786436 DWW786436:DWY786436 EGS786436:EGU786436 EQO786436:EQQ786436 FAK786436:FAM786436 FKG786436:FKI786436 FUC786436:FUE786436 GDY786436:GEA786436 GNU786436:GNW786436 GXQ786436:GXS786436 HHM786436:HHO786436 HRI786436:HRK786436 IBE786436:IBG786436 ILA786436:ILC786436 IUW786436:IUY786436 JES786436:JEU786436 JOO786436:JOQ786436 JYK786436:JYM786436 KIG786436:KII786436 KSC786436:KSE786436 LBY786436:LCA786436 LLU786436:LLW786436 LVQ786436:LVS786436 MFM786436:MFO786436 MPI786436:MPK786436 MZE786436:MZG786436 NJA786436:NJC786436 NSW786436:NSY786436 OCS786436:OCU786436 OMO786436:OMQ786436 OWK786436:OWM786436 PGG786436:PGI786436 PQC786436:PQE786436 PZY786436:QAA786436 QJU786436:QJW786436 QTQ786436:QTS786436 RDM786436:RDO786436 RNI786436:RNK786436 RXE786436:RXG786436 SHA786436:SHC786436 SQW786436:SQY786436 TAS786436:TAU786436 TKO786436:TKQ786436 TUK786436:TUM786436 UEG786436:UEI786436 UOC786436:UOE786436 UXY786436:UYA786436 VHU786436:VHW786436 VRQ786436:VRS786436 WBM786436:WBO786436 WLI786436:WLK786436 WVE786436:WVG786436 B851972:D851972 IS851972:IU851972 SO851972:SQ851972 ACK851972:ACM851972 AMG851972:AMI851972 AWC851972:AWE851972 BFY851972:BGA851972 BPU851972:BPW851972 BZQ851972:BZS851972 CJM851972:CJO851972 CTI851972:CTK851972 DDE851972:DDG851972 DNA851972:DNC851972 DWW851972:DWY851972 EGS851972:EGU851972 EQO851972:EQQ851972 FAK851972:FAM851972 FKG851972:FKI851972 FUC851972:FUE851972 GDY851972:GEA851972 GNU851972:GNW851972 GXQ851972:GXS851972 HHM851972:HHO851972 HRI851972:HRK851972 IBE851972:IBG851972 ILA851972:ILC851972 IUW851972:IUY851972 JES851972:JEU851972 JOO851972:JOQ851972 JYK851972:JYM851972 KIG851972:KII851972 KSC851972:KSE851972 LBY851972:LCA851972 LLU851972:LLW851972 LVQ851972:LVS851972 MFM851972:MFO851972 MPI851972:MPK851972 MZE851972:MZG851972 NJA851972:NJC851972 NSW851972:NSY851972 OCS851972:OCU851972 OMO851972:OMQ851972 OWK851972:OWM851972 PGG851972:PGI851972 PQC851972:PQE851972 PZY851972:QAA851972 QJU851972:QJW851972 QTQ851972:QTS851972 RDM851972:RDO851972 RNI851972:RNK851972 RXE851972:RXG851972 SHA851972:SHC851972 SQW851972:SQY851972 TAS851972:TAU851972 TKO851972:TKQ851972 TUK851972:TUM851972 UEG851972:UEI851972 UOC851972:UOE851972 UXY851972:UYA851972 VHU851972:VHW851972 VRQ851972:VRS851972 WBM851972:WBO851972 WLI851972:WLK851972 WVE851972:WVG851972 B917508:D917508 IS917508:IU917508 SO917508:SQ917508 ACK917508:ACM917508 AMG917508:AMI917508 AWC917508:AWE917508 BFY917508:BGA917508 BPU917508:BPW917508 BZQ917508:BZS917508 CJM917508:CJO917508 CTI917508:CTK917508 DDE917508:DDG917508 DNA917508:DNC917508 DWW917508:DWY917508 EGS917508:EGU917508 EQO917508:EQQ917508 FAK917508:FAM917508 FKG917508:FKI917508 FUC917508:FUE917508 GDY917508:GEA917508 GNU917508:GNW917508 GXQ917508:GXS917508 HHM917508:HHO917508 HRI917508:HRK917508 IBE917508:IBG917508 ILA917508:ILC917508 IUW917508:IUY917508 JES917508:JEU917508 JOO917508:JOQ917508 JYK917508:JYM917508 KIG917508:KII917508 KSC917508:KSE917508 LBY917508:LCA917508 LLU917508:LLW917508 LVQ917508:LVS917508 MFM917508:MFO917508 MPI917508:MPK917508 MZE917508:MZG917508 NJA917508:NJC917508 NSW917508:NSY917508 OCS917508:OCU917508 OMO917508:OMQ917508 OWK917508:OWM917508 PGG917508:PGI917508 PQC917508:PQE917508 PZY917508:QAA917508 QJU917508:QJW917508 QTQ917508:QTS917508 RDM917508:RDO917508 RNI917508:RNK917508 RXE917508:RXG917508 SHA917508:SHC917508 SQW917508:SQY917508 TAS917508:TAU917508 TKO917508:TKQ917508 TUK917508:TUM917508 UEG917508:UEI917508 UOC917508:UOE917508 UXY917508:UYA917508 VHU917508:VHW917508 VRQ917508:VRS917508 WBM917508:WBO917508 WLI917508:WLK917508 WVE917508:WVG917508 B983044:D983044 IS983044:IU983044 SO983044:SQ983044 ACK983044:ACM983044 AMG983044:AMI983044 AWC983044:AWE983044 BFY983044:BGA983044 BPU983044:BPW983044 BZQ983044:BZS983044 CJM983044:CJO983044 CTI983044:CTK983044 DDE983044:DDG983044 DNA983044:DNC983044 DWW983044:DWY983044 EGS983044:EGU983044 EQO983044:EQQ983044 FAK983044:FAM983044 FKG983044:FKI983044 FUC983044:FUE983044 GDY983044:GEA983044 GNU983044:GNW983044 GXQ983044:GXS983044 HHM983044:HHO983044 HRI983044:HRK983044 IBE983044:IBG983044 ILA983044:ILC983044 IUW983044:IUY983044 JES983044:JEU983044 JOO983044:JOQ983044 JYK983044:JYM983044 KIG983044:KII983044 KSC983044:KSE983044 LBY983044:LCA983044 LLU983044:LLW983044 LVQ983044:LVS983044 MFM983044:MFO983044 MPI983044:MPK983044 MZE983044:MZG983044 NJA983044:NJC983044 NSW983044:NSY983044 OCS983044:OCU983044 OMO983044:OMQ983044 OWK983044:OWM983044 PGG983044:PGI983044 PQC983044:PQE983044 PZY983044:QAA983044 QJU983044:QJW983044 QTQ983044:QTS983044 RDM983044:RDO983044 RNI983044:RNK983044 RXE983044:RXG983044 SHA983044:SHC983044 SQW983044:SQY983044 TAS983044:TAU983044 TKO983044:TKQ983044 TUK983044:TUM983044 UEG983044:UEI983044 UOC983044:UOE983044 UXY983044:UYA983044 VHU983044:VHW983044 VRQ983044:VRS983044 WBM983044:WBO983044 WLI983044:WLK983044 WVE983044:WVG983044">
      <formula1>"是,否"</formula1>
    </dataValidation>
  </dataValidations>
  <pageMargins left="0.31" right="0.23"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workbookViewId="0">
      <selection activeCell="K17" sqref="K17"/>
    </sheetView>
  </sheetViews>
  <sheetFormatPr defaultColWidth="9" defaultRowHeight="13.5"/>
  <cols>
    <col min="1" max="1" width="13.125" style="1" customWidth="true"/>
    <col min="2" max="2" width="11.375" style="1" customWidth="true"/>
    <col min="3" max="3" width="12.375" style="1" customWidth="true"/>
    <col min="4" max="4" width="9.75" style="1" customWidth="true"/>
    <col min="5" max="5" width="13" style="1" customWidth="true"/>
    <col min="6" max="6" width="12.125" style="1" customWidth="true"/>
    <col min="7" max="7" width="10.5" style="1" customWidth="true"/>
    <col min="8" max="8" width="11.5" style="1" customWidth="true"/>
    <col min="9" max="9" width="12.625" style="1" customWidth="true"/>
    <col min="10" max="11" width="9" style="1"/>
    <col min="12" max="12" width="18.75" style="1" customWidth="true"/>
    <col min="13" max="16384" width="9" style="2"/>
  </cols>
  <sheetData>
    <row r="1" ht="25.5" spans="1:12">
      <c r="A1" s="3" t="s">
        <v>0</v>
      </c>
      <c r="B1" s="3"/>
      <c r="C1" s="3"/>
      <c r="D1" s="3"/>
      <c r="E1" s="3"/>
      <c r="F1" s="3"/>
      <c r="G1" s="3"/>
      <c r="H1" s="3"/>
      <c r="I1" s="3"/>
      <c r="J1" s="3"/>
      <c r="K1" s="3"/>
      <c r="L1" s="3"/>
    </row>
    <row r="2" spans="1:12">
      <c r="A2" s="4" t="s">
        <v>1</v>
      </c>
      <c r="B2" s="5" t="s">
        <v>101</v>
      </c>
      <c r="C2" s="5"/>
      <c r="D2" s="5"/>
      <c r="E2" s="4" t="s">
        <v>3</v>
      </c>
      <c r="F2" s="5" t="s">
        <v>4</v>
      </c>
      <c r="G2" s="5"/>
      <c r="H2" s="5"/>
      <c r="I2" s="4" t="s">
        <v>5</v>
      </c>
      <c r="J2" s="4" t="s">
        <v>6</v>
      </c>
      <c r="K2" s="4"/>
      <c r="L2" s="4"/>
    </row>
    <row r="3" spans="1:12">
      <c r="A3" s="4" t="s">
        <v>7</v>
      </c>
      <c r="B3" s="5" t="s">
        <v>8</v>
      </c>
      <c r="C3" s="5"/>
      <c r="D3" s="5"/>
      <c r="E3" s="4" t="s">
        <v>9</v>
      </c>
      <c r="F3" s="5" t="s">
        <v>10</v>
      </c>
      <c r="G3" s="5"/>
      <c r="H3" s="5"/>
      <c r="I3" s="5"/>
      <c r="J3" s="5"/>
      <c r="K3" s="5"/>
      <c r="L3" s="5"/>
    </row>
    <row r="4" spans="1:12">
      <c r="A4" s="6" t="s">
        <v>11</v>
      </c>
      <c r="B4" s="6" t="s">
        <v>12</v>
      </c>
      <c r="C4" s="6"/>
      <c r="D4" s="6"/>
      <c r="E4" s="15" t="s">
        <v>13</v>
      </c>
      <c r="F4" s="6" t="s">
        <v>14</v>
      </c>
      <c r="G4" s="6"/>
      <c r="H4" s="6"/>
      <c r="I4" s="6"/>
      <c r="J4" s="6"/>
      <c r="K4" s="6"/>
      <c r="L4" s="6"/>
    </row>
    <row r="5" ht="31.5" spans="1:12">
      <c r="A5" s="7" t="s">
        <v>15</v>
      </c>
      <c r="B5" s="7"/>
      <c r="C5" s="7" t="s">
        <v>16</v>
      </c>
      <c r="D5" s="7" t="s">
        <v>17</v>
      </c>
      <c r="E5" s="7"/>
      <c r="F5" s="7" t="s">
        <v>18</v>
      </c>
      <c r="G5" s="7"/>
      <c r="H5" s="7"/>
      <c r="I5" s="7"/>
      <c r="J5" s="7" t="s">
        <v>19</v>
      </c>
      <c r="K5" s="19" t="s">
        <v>20</v>
      </c>
      <c r="L5" s="7" t="s">
        <v>21</v>
      </c>
    </row>
    <row r="6" spans="1:12">
      <c r="A6" s="8" t="s">
        <v>22</v>
      </c>
      <c r="B6" s="8"/>
      <c r="C6" s="9" t="s">
        <v>102</v>
      </c>
      <c r="D6" s="10" t="s">
        <v>103</v>
      </c>
      <c r="E6" s="10"/>
      <c r="F6" s="10">
        <f>F7+F8+F9</f>
        <v>322588.56</v>
      </c>
      <c r="G6" s="10"/>
      <c r="H6" s="10"/>
      <c r="I6" s="10"/>
      <c r="J6" s="20" t="s">
        <v>25</v>
      </c>
      <c r="K6" s="21">
        <f>IF(OR(D6=0,D6="0"),0,ROUND(((F7+F8+F9)/D6)*100,2))</f>
        <v>92.81</v>
      </c>
      <c r="L6" s="20">
        <v>9.28</v>
      </c>
    </row>
    <row r="7" spans="1:12">
      <c r="A7" s="8" t="s">
        <v>26</v>
      </c>
      <c r="B7" s="8"/>
      <c r="C7" s="9" t="s">
        <v>102</v>
      </c>
      <c r="D7" s="10" t="s">
        <v>103</v>
      </c>
      <c r="E7" s="10"/>
      <c r="F7" s="10" t="s">
        <v>104</v>
      </c>
      <c r="G7" s="10"/>
      <c r="H7" s="10"/>
      <c r="I7" s="10"/>
      <c r="J7" s="9"/>
      <c r="K7" s="21">
        <f>IF(OR(D7=0,D7="0"),0,ROUND((F7/D7)*100,2))</f>
        <v>92.81</v>
      </c>
      <c r="L7" s="9"/>
    </row>
    <row r="8" spans="1:12">
      <c r="A8" s="8" t="s">
        <v>28</v>
      </c>
      <c r="B8" s="8"/>
      <c r="C8" s="9" t="s">
        <v>29</v>
      </c>
      <c r="D8" s="10" t="s">
        <v>30</v>
      </c>
      <c r="E8" s="10"/>
      <c r="F8" s="10" t="s">
        <v>30</v>
      </c>
      <c r="G8" s="10"/>
      <c r="H8" s="10"/>
      <c r="I8" s="10"/>
      <c r="J8" s="9"/>
      <c r="K8" s="21">
        <f>IF(OR(D8=0,D8="0"),0,ROUND((F8/D8)*100,2))</f>
        <v>0</v>
      </c>
      <c r="L8" s="9"/>
    </row>
    <row r="9" spans="1:12">
      <c r="A9" s="8" t="s">
        <v>31</v>
      </c>
      <c r="B9" s="8"/>
      <c r="C9" s="9" t="s">
        <v>29</v>
      </c>
      <c r="D9" s="10" t="s">
        <v>30</v>
      </c>
      <c r="E9" s="10"/>
      <c r="F9" s="10" t="s">
        <v>30</v>
      </c>
      <c r="G9" s="10"/>
      <c r="H9" s="10"/>
      <c r="I9" s="10"/>
      <c r="J9" s="9"/>
      <c r="K9" s="21">
        <f>IF(OR(D9="0",D9=0),0,(ROUND((F9/D9)*100,2)))</f>
        <v>0</v>
      </c>
      <c r="L9" s="9"/>
    </row>
    <row r="10" ht="15.75" spans="1:12">
      <c r="A10" s="7" t="s">
        <v>32</v>
      </c>
      <c r="B10" s="7"/>
      <c r="C10" s="7"/>
      <c r="D10" s="7"/>
      <c r="E10" s="7"/>
      <c r="F10" s="7" t="s">
        <v>33</v>
      </c>
      <c r="G10" s="7"/>
      <c r="H10" s="7"/>
      <c r="I10" s="7"/>
      <c r="J10" s="7"/>
      <c r="K10" s="7"/>
      <c r="L10" s="7"/>
    </row>
    <row r="11" ht="42.75" customHeight="true" spans="1:12">
      <c r="A11" s="11" t="s">
        <v>34</v>
      </c>
      <c r="B11" s="11"/>
      <c r="C11" s="11"/>
      <c r="D11" s="11"/>
      <c r="E11" s="11"/>
      <c r="F11" s="17" t="s">
        <v>105</v>
      </c>
      <c r="G11" s="17"/>
      <c r="H11" s="17"/>
      <c r="I11" s="17"/>
      <c r="J11" s="17"/>
      <c r="K11" s="17"/>
      <c r="L11" s="17"/>
    </row>
    <row r="12" ht="28.5" customHeight="true" spans="1:12">
      <c r="A12" s="7" t="s">
        <v>36</v>
      </c>
      <c r="B12" s="7" t="s">
        <v>37</v>
      </c>
      <c r="C12" s="7" t="s">
        <v>38</v>
      </c>
      <c r="D12" s="7"/>
      <c r="E12" s="7" t="s">
        <v>39</v>
      </c>
      <c r="F12" s="7" t="s">
        <v>40</v>
      </c>
      <c r="G12" s="7" t="s">
        <v>41</v>
      </c>
      <c r="H12" s="7" t="s">
        <v>42</v>
      </c>
      <c r="I12" s="7" t="s">
        <v>43</v>
      </c>
      <c r="J12" s="7" t="s">
        <v>19</v>
      </c>
      <c r="K12" s="7" t="s">
        <v>21</v>
      </c>
      <c r="L12" s="7" t="s">
        <v>44</v>
      </c>
    </row>
    <row r="13" ht="21.75" customHeight="true" spans="1:12">
      <c r="A13" s="12" t="s">
        <v>45</v>
      </c>
      <c r="B13" s="12" t="s">
        <v>46</v>
      </c>
      <c r="C13" s="12" t="s">
        <v>47</v>
      </c>
      <c r="D13" s="12"/>
      <c r="E13" s="12" t="s">
        <v>48</v>
      </c>
      <c r="F13" s="12" t="s">
        <v>49</v>
      </c>
      <c r="G13" s="12" t="s">
        <v>50</v>
      </c>
      <c r="H13" s="18" t="s">
        <v>30</v>
      </c>
      <c r="I13" s="18" t="s">
        <v>51</v>
      </c>
      <c r="J13" s="12" t="s">
        <v>52</v>
      </c>
      <c r="K13" s="12" t="s">
        <v>53</v>
      </c>
      <c r="L13" s="6" t="s">
        <v>29</v>
      </c>
    </row>
    <row r="14" ht="21.75" customHeight="true" spans="1:12">
      <c r="A14" s="12" t="s">
        <v>45</v>
      </c>
      <c r="B14" s="12" t="s">
        <v>46</v>
      </c>
      <c r="C14" s="12" t="s">
        <v>54</v>
      </c>
      <c r="D14" s="12"/>
      <c r="E14" s="12" t="s">
        <v>55</v>
      </c>
      <c r="F14" s="12" t="s">
        <v>56</v>
      </c>
      <c r="G14" s="12" t="s">
        <v>57</v>
      </c>
      <c r="H14" s="18" t="s">
        <v>56</v>
      </c>
      <c r="I14" s="18" t="s">
        <v>51</v>
      </c>
      <c r="J14" s="12" t="s">
        <v>52</v>
      </c>
      <c r="K14" s="12" t="s">
        <v>53</v>
      </c>
      <c r="L14" s="6" t="s">
        <v>29</v>
      </c>
    </row>
    <row r="15" ht="21.75" customHeight="true" spans="1:12">
      <c r="A15" s="12" t="s">
        <v>45</v>
      </c>
      <c r="B15" s="12" t="s">
        <v>58</v>
      </c>
      <c r="C15" s="12" t="s">
        <v>59</v>
      </c>
      <c r="D15" s="12"/>
      <c r="E15" s="12" t="s">
        <v>55</v>
      </c>
      <c r="F15" s="12" t="s">
        <v>56</v>
      </c>
      <c r="G15" s="12" t="s">
        <v>57</v>
      </c>
      <c r="H15" s="18" t="s">
        <v>56</v>
      </c>
      <c r="I15" s="18" t="s">
        <v>51</v>
      </c>
      <c r="J15" s="12" t="s">
        <v>52</v>
      </c>
      <c r="K15" s="12" t="s">
        <v>53</v>
      </c>
      <c r="L15" s="6" t="s">
        <v>29</v>
      </c>
    </row>
    <row r="16" ht="53.25" customHeight="true" spans="1:12">
      <c r="A16" s="12" t="s">
        <v>60</v>
      </c>
      <c r="B16" s="12" t="s">
        <v>61</v>
      </c>
      <c r="C16" s="12" t="s">
        <v>62</v>
      </c>
      <c r="D16" s="12"/>
      <c r="E16" s="12" t="s">
        <v>48</v>
      </c>
      <c r="F16" s="12" t="s">
        <v>63</v>
      </c>
      <c r="G16" s="12" t="s">
        <v>57</v>
      </c>
      <c r="H16" s="18" t="s">
        <v>106</v>
      </c>
      <c r="I16" s="18" t="s">
        <v>107</v>
      </c>
      <c r="J16" s="12" t="s">
        <v>52</v>
      </c>
      <c r="K16" s="12" t="s">
        <v>108</v>
      </c>
      <c r="L16" s="4" t="s">
        <v>109</v>
      </c>
    </row>
    <row r="17" ht="24.75" customHeight="true" spans="1:12">
      <c r="A17" s="13" t="s">
        <v>66</v>
      </c>
      <c r="B17" s="13"/>
      <c r="C17" s="13"/>
      <c r="D17" s="13"/>
      <c r="E17" s="13"/>
      <c r="F17" s="13"/>
      <c r="G17" s="13"/>
      <c r="H17" s="13"/>
      <c r="I17" s="13"/>
      <c r="J17" s="22">
        <v>100</v>
      </c>
      <c r="K17" s="22">
        <v>90.28</v>
      </c>
      <c r="L17" s="23"/>
    </row>
    <row r="18" spans="3:12">
      <c r="C18" s="14"/>
      <c r="D18" s="14"/>
      <c r="L18" s="24"/>
    </row>
    <row r="19" spans="3:12">
      <c r="C19" s="14"/>
      <c r="D19" s="14"/>
      <c r="L19" s="24"/>
    </row>
    <row r="20" spans="3:12">
      <c r="C20" s="14"/>
      <c r="D20" s="14"/>
      <c r="L20" s="24"/>
    </row>
    <row r="21" spans="3:12">
      <c r="C21" s="14"/>
      <c r="D21" s="14"/>
      <c r="L21" s="24"/>
    </row>
    <row r="22" spans="3:12">
      <c r="C22" s="14"/>
      <c r="D22" s="14"/>
      <c r="L22" s="24"/>
    </row>
    <row r="23" spans="3:12">
      <c r="C23" s="14"/>
      <c r="D23" s="14"/>
      <c r="L23" s="24"/>
    </row>
    <row r="24" spans="3:12">
      <c r="C24" s="14"/>
      <c r="D24" s="14"/>
      <c r="L24" s="24"/>
    </row>
    <row r="25" spans="3:12">
      <c r="C25" s="14"/>
      <c r="D25" s="14"/>
      <c r="L25" s="24"/>
    </row>
    <row r="26" spans="3:12">
      <c r="C26" s="14"/>
      <c r="D26" s="14"/>
      <c r="L26" s="24"/>
    </row>
    <row r="27" spans="3:12">
      <c r="C27" s="14"/>
      <c r="D27" s="14"/>
      <c r="L27" s="24"/>
    </row>
    <row r="28" spans="3:12">
      <c r="C28" s="14"/>
      <c r="D28" s="14"/>
      <c r="L28" s="24"/>
    </row>
    <row r="29" spans="3:12">
      <c r="C29" s="14"/>
      <c r="D29" s="14"/>
      <c r="L29" s="24"/>
    </row>
    <row r="30" spans="3:12">
      <c r="C30" s="14"/>
      <c r="D30" s="14"/>
      <c r="L30" s="24"/>
    </row>
    <row r="31" spans="3:12">
      <c r="C31" s="14"/>
      <c r="D31" s="14"/>
      <c r="L31" s="24"/>
    </row>
    <row r="32" spans="3:12">
      <c r="C32" s="14"/>
      <c r="D32" s="14"/>
      <c r="L32" s="24"/>
    </row>
    <row r="33" spans="3:12">
      <c r="C33" s="14"/>
      <c r="D33" s="14"/>
      <c r="L33" s="24"/>
    </row>
    <row r="34" spans="3:12">
      <c r="C34" s="14"/>
      <c r="D34" s="14"/>
      <c r="L34" s="24"/>
    </row>
    <row r="35" spans="3:12">
      <c r="C35" s="14"/>
      <c r="D35" s="14"/>
      <c r="L35" s="24"/>
    </row>
    <row r="36" spans="3:12">
      <c r="C36" s="14"/>
      <c r="D36" s="14"/>
      <c r="L36" s="24"/>
    </row>
    <row r="37" spans="3:12">
      <c r="C37" s="14"/>
      <c r="D37" s="14"/>
      <c r="L37" s="24"/>
    </row>
    <row r="38" spans="3:12">
      <c r="C38" s="14"/>
      <c r="D38" s="14"/>
      <c r="L38" s="24"/>
    </row>
    <row r="39" spans="3:12">
      <c r="C39" s="14"/>
      <c r="D39" s="14"/>
      <c r="L39" s="24"/>
    </row>
    <row r="40" spans="3:12">
      <c r="C40" s="14"/>
      <c r="D40" s="14"/>
      <c r="L40" s="24"/>
    </row>
    <row r="41" spans="3:12">
      <c r="C41" s="14"/>
      <c r="D41" s="14"/>
      <c r="L41" s="24"/>
    </row>
    <row r="42" spans="3:12">
      <c r="C42" s="14"/>
      <c r="D42" s="14"/>
      <c r="L42" s="24"/>
    </row>
    <row r="43" spans="3:12">
      <c r="C43" s="14"/>
      <c r="D43" s="14"/>
      <c r="L43" s="24"/>
    </row>
    <row r="44" spans="3:12">
      <c r="C44" s="14"/>
      <c r="D44" s="14"/>
      <c r="L44" s="24"/>
    </row>
    <row r="45" spans="3:12">
      <c r="C45" s="14"/>
      <c r="D45" s="14"/>
      <c r="L45" s="24"/>
    </row>
    <row r="46" spans="3:12">
      <c r="C46" s="14"/>
      <c r="D46" s="14"/>
      <c r="L46" s="24"/>
    </row>
    <row r="47" spans="3:12">
      <c r="C47" s="14"/>
      <c r="D47" s="14"/>
      <c r="L47" s="24"/>
    </row>
    <row r="48" spans="3:12">
      <c r="C48" s="14"/>
      <c r="D48" s="14"/>
      <c r="L48" s="24"/>
    </row>
    <row r="49" spans="3:4">
      <c r="C49" s="14"/>
      <c r="D49" s="14"/>
    </row>
    <row r="50" spans="3:4">
      <c r="C50" s="14"/>
      <c r="D50" s="14"/>
    </row>
  </sheetData>
  <mergeCells count="66">
    <mergeCell ref="A1:L1"/>
    <mergeCell ref="B2:D2"/>
    <mergeCell ref="F2:H2"/>
    <mergeCell ref="J2:L2"/>
    <mergeCell ref="B3:D3"/>
    <mergeCell ref="F3:L3"/>
    <mergeCell ref="B4:D4"/>
    <mergeCell ref="F4:L4"/>
    <mergeCell ref="A5:B5"/>
    <mergeCell ref="D5:E5"/>
    <mergeCell ref="F5:I5"/>
    <mergeCell ref="A6:B6"/>
    <mergeCell ref="D6:E6"/>
    <mergeCell ref="F6:I6"/>
    <mergeCell ref="A7:B7"/>
    <mergeCell ref="D7:E7"/>
    <mergeCell ref="F7:I7"/>
    <mergeCell ref="A8:B8"/>
    <mergeCell ref="D8:E8"/>
    <mergeCell ref="F8:I8"/>
    <mergeCell ref="A9:B9"/>
    <mergeCell ref="D9:E9"/>
    <mergeCell ref="F9:I9"/>
    <mergeCell ref="A10:E10"/>
    <mergeCell ref="F10:L10"/>
    <mergeCell ref="A11:E11"/>
    <mergeCell ref="F11:L11"/>
    <mergeCell ref="C12:D12"/>
    <mergeCell ref="C13:D13"/>
    <mergeCell ref="C14:D14"/>
    <mergeCell ref="C15:D15"/>
    <mergeCell ref="C16:D16"/>
    <mergeCell ref="A17:I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s>
  <dataValidations count="2">
    <dataValidation type="list" allowBlank="1" showInputMessage="1" showErrorMessage="1" sqref="I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I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I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I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I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I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I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I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I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I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I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I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I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I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I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I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formula1>"基本达成目标,部分实现目标,实现目标程度低"</formula1>
    </dataValidation>
    <dataValidation type="list" allowBlank="1" showInputMessage="1" showErrorMessage="1" sqref="B4:D4 IT4:IV4 SP4:SR4 ACL4:ACN4 AMH4:AMJ4 AWD4:AWF4 BFZ4:BGB4 BPV4:BPX4 BZR4:BZT4 CJN4:CJP4 CTJ4:CTL4 DDF4:DDH4 DNB4:DND4 DWX4:DWZ4 EGT4:EGV4 EQP4:EQR4 FAL4:FAN4 FKH4:FKJ4 FUD4:FUF4 GDZ4:GEB4 GNV4:GNX4 GXR4:GXT4 HHN4:HHP4 HRJ4:HRL4 IBF4:IBH4 ILB4:ILD4 IUX4:IUZ4 JET4:JEV4 JOP4:JOR4 JYL4:JYN4 KIH4:KIJ4 KSD4:KSF4 LBZ4:LCB4 LLV4:LLX4 LVR4:LVT4 MFN4:MFP4 MPJ4:MPL4 MZF4:MZH4 NJB4:NJD4 NSX4:NSZ4 OCT4:OCV4 OMP4:OMR4 OWL4:OWN4 PGH4:PGJ4 PQD4:PQF4 PZZ4:QAB4 QJV4:QJX4 QTR4:QTT4 RDN4:RDP4 RNJ4:RNL4 RXF4:RXH4 SHB4:SHD4 SQX4:SQZ4 TAT4:TAV4 TKP4:TKR4 TUL4:TUN4 UEH4:UEJ4 UOD4:UOF4 UXZ4:UYB4 VHV4:VHX4 VRR4:VRT4 WBN4:WBP4 WLJ4:WLL4 WVF4:WVH4 B65540:D65540 IT65540:IV65540 SP65540:SR65540 ACL65540:ACN65540 AMH65540:AMJ65540 AWD65540:AWF65540 BFZ65540:BGB65540 BPV65540:BPX65540 BZR65540:BZT65540 CJN65540:CJP65540 CTJ65540:CTL65540 DDF65540:DDH65540 DNB65540:DND65540 DWX65540:DWZ65540 EGT65540:EGV65540 EQP65540:EQR65540 FAL65540:FAN65540 FKH65540:FKJ65540 FUD65540:FUF65540 GDZ65540:GEB65540 GNV65540:GNX65540 GXR65540:GXT65540 HHN65540:HHP65540 HRJ65540:HRL65540 IBF65540:IBH65540 ILB65540:ILD65540 IUX65540:IUZ65540 JET65540:JEV65540 JOP65540:JOR65540 JYL65540:JYN65540 KIH65540:KIJ65540 KSD65540:KSF65540 LBZ65540:LCB65540 LLV65540:LLX65540 LVR65540:LVT65540 MFN65540:MFP65540 MPJ65540:MPL65540 MZF65540:MZH65540 NJB65540:NJD65540 NSX65540:NSZ65540 OCT65540:OCV65540 OMP65540:OMR65540 OWL65540:OWN65540 PGH65540:PGJ65540 PQD65540:PQF65540 PZZ65540:QAB65540 QJV65540:QJX65540 QTR65540:QTT65540 RDN65540:RDP65540 RNJ65540:RNL65540 RXF65540:RXH65540 SHB65540:SHD65540 SQX65540:SQZ65540 TAT65540:TAV65540 TKP65540:TKR65540 TUL65540:TUN65540 UEH65540:UEJ65540 UOD65540:UOF65540 UXZ65540:UYB65540 VHV65540:VHX65540 VRR65540:VRT65540 WBN65540:WBP65540 WLJ65540:WLL65540 WVF65540:WVH65540 B131076:D131076 IT131076:IV131076 SP131076:SR131076 ACL131076:ACN131076 AMH131076:AMJ131076 AWD131076:AWF131076 BFZ131076:BGB131076 BPV131076:BPX131076 BZR131076:BZT131076 CJN131076:CJP131076 CTJ131076:CTL131076 DDF131076:DDH131076 DNB131076:DND131076 DWX131076:DWZ131076 EGT131076:EGV131076 EQP131076:EQR131076 FAL131076:FAN131076 FKH131076:FKJ131076 FUD131076:FUF131076 GDZ131076:GEB131076 GNV131076:GNX131076 GXR131076:GXT131076 HHN131076:HHP131076 HRJ131076:HRL131076 IBF131076:IBH131076 ILB131076:ILD131076 IUX131076:IUZ131076 JET131076:JEV131076 JOP131076:JOR131076 JYL131076:JYN131076 KIH131076:KIJ131076 KSD131076:KSF131076 LBZ131076:LCB131076 LLV131076:LLX131076 LVR131076:LVT131076 MFN131076:MFP131076 MPJ131076:MPL131076 MZF131076:MZH131076 NJB131076:NJD131076 NSX131076:NSZ131076 OCT131076:OCV131076 OMP131076:OMR131076 OWL131076:OWN131076 PGH131076:PGJ131076 PQD131076:PQF131076 PZZ131076:QAB131076 QJV131076:QJX131076 QTR131076:QTT131076 RDN131076:RDP131076 RNJ131076:RNL131076 RXF131076:RXH131076 SHB131076:SHD131076 SQX131076:SQZ131076 TAT131076:TAV131076 TKP131076:TKR131076 TUL131076:TUN131076 UEH131076:UEJ131076 UOD131076:UOF131076 UXZ131076:UYB131076 VHV131076:VHX131076 VRR131076:VRT131076 WBN131076:WBP131076 WLJ131076:WLL131076 WVF131076:WVH131076 B196612:D196612 IT196612:IV196612 SP196612:SR196612 ACL196612:ACN196612 AMH196612:AMJ196612 AWD196612:AWF196612 BFZ196612:BGB196612 BPV196612:BPX196612 BZR196612:BZT196612 CJN196612:CJP196612 CTJ196612:CTL196612 DDF196612:DDH196612 DNB196612:DND196612 DWX196612:DWZ196612 EGT196612:EGV196612 EQP196612:EQR196612 FAL196612:FAN196612 FKH196612:FKJ196612 FUD196612:FUF196612 GDZ196612:GEB196612 GNV196612:GNX196612 GXR196612:GXT196612 HHN196612:HHP196612 HRJ196612:HRL196612 IBF196612:IBH196612 ILB196612:ILD196612 IUX196612:IUZ196612 JET196612:JEV196612 JOP196612:JOR196612 JYL196612:JYN196612 KIH196612:KIJ196612 KSD196612:KSF196612 LBZ196612:LCB196612 LLV196612:LLX196612 LVR196612:LVT196612 MFN196612:MFP196612 MPJ196612:MPL196612 MZF196612:MZH196612 NJB196612:NJD196612 NSX196612:NSZ196612 OCT196612:OCV196612 OMP196612:OMR196612 OWL196612:OWN196612 PGH196612:PGJ196612 PQD196612:PQF196612 PZZ196612:QAB196612 QJV196612:QJX196612 QTR196612:QTT196612 RDN196612:RDP196612 RNJ196612:RNL196612 RXF196612:RXH196612 SHB196612:SHD196612 SQX196612:SQZ196612 TAT196612:TAV196612 TKP196612:TKR196612 TUL196612:TUN196612 UEH196612:UEJ196612 UOD196612:UOF196612 UXZ196612:UYB196612 VHV196612:VHX196612 VRR196612:VRT196612 WBN196612:WBP196612 WLJ196612:WLL196612 WVF196612:WVH196612 B262148:D262148 IT262148:IV262148 SP262148:SR262148 ACL262148:ACN262148 AMH262148:AMJ262148 AWD262148:AWF262148 BFZ262148:BGB262148 BPV262148:BPX262148 BZR262148:BZT262148 CJN262148:CJP262148 CTJ262148:CTL262148 DDF262148:DDH262148 DNB262148:DND262148 DWX262148:DWZ262148 EGT262148:EGV262148 EQP262148:EQR262148 FAL262148:FAN262148 FKH262148:FKJ262148 FUD262148:FUF262148 GDZ262148:GEB262148 GNV262148:GNX262148 GXR262148:GXT262148 HHN262148:HHP262148 HRJ262148:HRL262148 IBF262148:IBH262148 ILB262148:ILD262148 IUX262148:IUZ262148 JET262148:JEV262148 JOP262148:JOR262148 JYL262148:JYN262148 KIH262148:KIJ262148 KSD262148:KSF262148 LBZ262148:LCB262148 LLV262148:LLX262148 LVR262148:LVT262148 MFN262148:MFP262148 MPJ262148:MPL262148 MZF262148:MZH262148 NJB262148:NJD262148 NSX262148:NSZ262148 OCT262148:OCV262148 OMP262148:OMR262148 OWL262148:OWN262148 PGH262148:PGJ262148 PQD262148:PQF262148 PZZ262148:QAB262148 QJV262148:QJX262148 QTR262148:QTT262148 RDN262148:RDP262148 RNJ262148:RNL262148 RXF262148:RXH262148 SHB262148:SHD262148 SQX262148:SQZ262148 TAT262148:TAV262148 TKP262148:TKR262148 TUL262148:TUN262148 UEH262148:UEJ262148 UOD262148:UOF262148 UXZ262148:UYB262148 VHV262148:VHX262148 VRR262148:VRT262148 WBN262148:WBP262148 WLJ262148:WLL262148 WVF262148:WVH262148 B327684:D327684 IT327684:IV327684 SP327684:SR327684 ACL327684:ACN327684 AMH327684:AMJ327684 AWD327684:AWF327684 BFZ327684:BGB327684 BPV327684:BPX327684 BZR327684:BZT327684 CJN327684:CJP327684 CTJ327684:CTL327684 DDF327684:DDH327684 DNB327684:DND327684 DWX327684:DWZ327684 EGT327684:EGV327684 EQP327684:EQR327684 FAL327684:FAN327684 FKH327684:FKJ327684 FUD327684:FUF327684 GDZ327684:GEB327684 GNV327684:GNX327684 GXR327684:GXT327684 HHN327684:HHP327684 HRJ327684:HRL327684 IBF327684:IBH327684 ILB327684:ILD327684 IUX327684:IUZ327684 JET327684:JEV327684 JOP327684:JOR327684 JYL327684:JYN327684 KIH327684:KIJ327684 KSD327684:KSF327684 LBZ327684:LCB327684 LLV327684:LLX327684 LVR327684:LVT327684 MFN327684:MFP327684 MPJ327684:MPL327684 MZF327684:MZH327684 NJB327684:NJD327684 NSX327684:NSZ327684 OCT327684:OCV327684 OMP327684:OMR327684 OWL327684:OWN327684 PGH327684:PGJ327684 PQD327684:PQF327684 PZZ327684:QAB327684 QJV327684:QJX327684 QTR327684:QTT327684 RDN327684:RDP327684 RNJ327684:RNL327684 RXF327684:RXH327684 SHB327684:SHD327684 SQX327684:SQZ327684 TAT327684:TAV327684 TKP327684:TKR327684 TUL327684:TUN327684 UEH327684:UEJ327684 UOD327684:UOF327684 UXZ327684:UYB327684 VHV327684:VHX327684 VRR327684:VRT327684 WBN327684:WBP327684 WLJ327684:WLL327684 WVF327684:WVH327684 B393220:D393220 IT393220:IV393220 SP393220:SR393220 ACL393220:ACN393220 AMH393220:AMJ393220 AWD393220:AWF393220 BFZ393220:BGB393220 BPV393220:BPX393220 BZR393220:BZT393220 CJN393220:CJP393220 CTJ393220:CTL393220 DDF393220:DDH393220 DNB393220:DND393220 DWX393220:DWZ393220 EGT393220:EGV393220 EQP393220:EQR393220 FAL393220:FAN393220 FKH393220:FKJ393220 FUD393220:FUF393220 GDZ393220:GEB393220 GNV393220:GNX393220 GXR393220:GXT393220 HHN393220:HHP393220 HRJ393220:HRL393220 IBF393220:IBH393220 ILB393220:ILD393220 IUX393220:IUZ393220 JET393220:JEV393220 JOP393220:JOR393220 JYL393220:JYN393220 KIH393220:KIJ393220 KSD393220:KSF393220 LBZ393220:LCB393220 LLV393220:LLX393220 LVR393220:LVT393220 MFN393220:MFP393220 MPJ393220:MPL393220 MZF393220:MZH393220 NJB393220:NJD393220 NSX393220:NSZ393220 OCT393220:OCV393220 OMP393220:OMR393220 OWL393220:OWN393220 PGH393220:PGJ393220 PQD393220:PQF393220 PZZ393220:QAB393220 QJV393220:QJX393220 QTR393220:QTT393220 RDN393220:RDP393220 RNJ393220:RNL393220 RXF393220:RXH393220 SHB393220:SHD393220 SQX393220:SQZ393220 TAT393220:TAV393220 TKP393220:TKR393220 TUL393220:TUN393220 UEH393220:UEJ393220 UOD393220:UOF393220 UXZ393220:UYB393220 VHV393220:VHX393220 VRR393220:VRT393220 WBN393220:WBP393220 WLJ393220:WLL393220 WVF393220:WVH393220 B458756:D458756 IT458756:IV458756 SP458756:SR458756 ACL458756:ACN458756 AMH458756:AMJ458756 AWD458756:AWF458756 BFZ458756:BGB458756 BPV458756:BPX458756 BZR458756:BZT458756 CJN458756:CJP458756 CTJ458756:CTL458756 DDF458756:DDH458756 DNB458756:DND458756 DWX458756:DWZ458756 EGT458756:EGV458756 EQP458756:EQR458756 FAL458756:FAN458756 FKH458756:FKJ458756 FUD458756:FUF458756 GDZ458756:GEB458756 GNV458756:GNX458756 GXR458756:GXT458756 HHN458756:HHP458756 HRJ458756:HRL458756 IBF458756:IBH458756 ILB458756:ILD458756 IUX458756:IUZ458756 JET458756:JEV458756 JOP458756:JOR458756 JYL458756:JYN458756 KIH458756:KIJ458756 KSD458756:KSF458756 LBZ458756:LCB458756 LLV458756:LLX458756 LVR458756:LVT458756 MFN458756:MFP458756 MPJ458756:MPL458756 MZF458756:MZH458756 NJB458756:NJD458756 NSX458756:NSZ458756 OCT458756:OCV458756 OMP458756:OMR458756 OWL458756:OWN458756 PGH458756:PGJ458756 PQD458756:PQF458756 PZZ458756:QAB458756 QJV458756:QJX458756 QTR458756:QTT458756 RDN458756:RDP458756 RNJ458756:RNL458756 RXF458756:RXH458756 SHB458756:SHD458756 SQX458756:SQZ458756 TAT458756:TAV458756 TKP458756:TKR458756 TUL458756:TUN458756 UEH458756:UEJ458756 UOD458756:UOF458756 UXZ458756:UYB458756 VHV458756:VHX458756 VRR458756:VRT458756 WBN458756:WBP458756 WLJ458756:WLL458756 WVF458756:WVH458756 B524292:D524292 IT524292:IV524292 SP524292:SR524292 ACL524292:ACN524292 AMH524292:AMJ524292 AWD524292:AWF524292 BFZ524292:BGB524292 BPV524292:BPX524292 BZR524292:BZT524292 CJN524292:CJP524292 CTJ524292:CTL524292 DDF524292:DDH524292 DNB524292:DND524292 DWX524292:DWZ524292 EGT524292:EGV524292 EQP524292:EQR524292 FAL524292:FAN524292 FKH524292:FKJ524292 FUD524292:FUF524292 GDZ524292:GEB524292 GNV524292:GNX524292 GXR524292:GXT524292 HHN524292:HHP524292 HRJ524292:HRL524292 IBF524292:IBH524292 ILB524292:ILD524292 IUX524292:IUZ524292 JET524292:JEV524292 JOP524292:JOR524292 JYL524292:JYN524292 KIH524292:KIJ524292 KSD524292:KSF524292 LBZ524292:LCB524292 LLV524292:LLX524292 LVR524292:LVT524292 MFN524292:MFP524292 MPJ524292:MPL524292 MZF524292:MZH524292 NJB524292:NJD524292 NSX524292:NSZ524292 OCT524292:OCV524292 OMP524292:OMR524292 OWL524292:OWN524292 PGH524292:PGJ524292 PQD524292:PQF524292 PZZ524292:QAB524292 QJV524292:QJX524292 QTR524292:QTT524292 RDN524292:RDP524292 RNJ524292:RNL524292 RXF524292:RXH524292 SHB524292:SHD524292 SQX524292:SQZ524292 TAT524292:TAV524292 TKP524292:TKR524292 TUL524292:TUN524292 UEH524292:UEJ524292 UOD524292:UOF524292 UXZ524292:UYB524292 VHV524292:VHX524292 VRR524292:VRT524292 WBN524292:WBP524292 WLJ524292:WLL524292 WVF524292:WVH524292 B589828:D589828 IT589828:IV589828 SP589828:SR589828 ACL589828:ACN589828 AMH589828:AMJ589828 AWD589828:AWF589828 BFZ589828:BGB589828 BPV589828:BPX589828 BZR589828:BZT589828 CJN589828:CJP589828 CTJ589828:CTL589828 DDF589828:DDH589828 DNB589828:DND589828 DWX589828:DWZ589828 EGT589828:EGV589828 EQP589828:EQR589828 FAL589828:FAN589828 FKH589828:FKJ589828 FUD589828:FUF589828 GDZ589828:GEB589828 GNV589828:GNX589828 GXR589828:GXT589828 HHN589828:HHP589828 HRJ589828:HRL589828 IBF589828:IBH589828 ILB589828:ILD589828 IUX589828:IUZ589828 JET589828:JEV589828 JOP589828:JOR589828 JYL589828:JYN589828 KIH589828:KIJ589828 KSD589828:KSF589828 LBZ589828:LCB589828 LLV589828:LLX589828 LVR589828:LVT589828 MFN589828:MFP589828 MPJ589828:MPL589828 MZF589828:MZH589828 NJB589828:NJD589828 NSX589828:NSZ589828 OCT589828:OCV589828 OMP589828:OMR589828 OWL589828:OWN589828 PGH589828:PGJ589828 PQD589828:PQF589828 PZZ589828:QAB589828 QJV589828:QJX589828 QTR589828:QTT589828 RDN589828:RDP589828 RNJ589828:RNL589828 RXF589828:RXH589828 SHB589828:SHD589828 SQX589828:SQZ589828 TAT589828:TAV589828 TKP589828:TKR589828 TUL589828:TUN589828 UEH589828:UEJ589828 UOD589828:UOF589828 UXZ589828:UYB589828 VHV589828:VHX589828 VRR589828:VRT589828 WBN589828:WBP589828 WLJ589828:WLL589828 WVF589828:WVH589828 B655364:D655364 IT655364:IV655364 SP655364:SR655364 ACL655364:ACN655364 AMH655364:AMJ655364 AWD655364:AWF655364 BFZ655364:BGB655364 BPV655364:BPX655364 BZR655364:BZT655364 CJN655364:CJP655364 CTJ655364:CTL655364 DDF655364:DDH655364 DNB655364:DND655364 DWX655364:DWZ655364 EGT655364:EGV655364 EQP655364:EQR655364 FAL655364:FAN655364 FKH655364:FKJ655364 FUD655364:FUF655364 GDZ655364:GEB655364 GNV655364:GNX655364 GXR655364:GXT655364 HHN655364:HHP655364 HRJ655364:HRL655364 IBF655364:IBH655364 ILB655364:ILD655364 IUX655364:IUZ655364 JET655364:JEV655364 JOP655364:JOR655364 JYL655364:JYN655364 KIH655364:KIJ655364 KSD655364:KSF655364 LBZ655364:LCB655364 LLV655364:LLX655364 LVR655364:LVT655364 MFN655364:MFP655364 MPJ655364:MPL655364 MZF655364:MZH655364 NJB655364:NJD655364 NSX655364:NSZ655364 OCT655364:OCV655364 OMP655364:OMR655364 OWL655364:OWN655364 PGH655364:PGJ655364 PQD655364:PQF655364 PZZ655364:QAB655364 QJV655364:QJX655364 QTR655364:QTT655364 RDN655364:RDP655364 RNJ655364:RNL655364 RXF655364:RXH655364 SHB655364:SHD655364 SQX655364:SQZ655364 TAT655364:TAV655364 TKP655364:TKR655364 TUL655364:TUN655364 UEH655364:UEJ655364 UOD655364:UOF655364 UXZ655364:UYB655364 VHV655364:VHX655364 VRR655364:VRT655364 WBN655364:WBP655364 WLJ655364:WLL655364 WVF655364:WVH655364 B720900:D720900 IT720900:IV720900 SP720900:SR720900 ACL720900:ACN720900 AMH720900:AMJ720900 AWD720900:AWF720900 BFZ720900:BGB720900 BPV720900:BPX720900 BZR720900:BZT720900 CJN720900:CJP720900 CTJ720900:CTL720900 DDF720900:DDH720900 DNB720900:DND720900 DWX720900:DWZ720900 EGT720900:EGV720900 EQP720900:EQR720900 FAL720900:FAN720900 FKH720900:FKJ720900 FUD720900:FUF720900 GDZ720900:GEB720900 GNV720900:GNX720900 GXR720900:GXT720900 HHN720900:HHP720900 HRJ720900:HRL720900 IBF720900:IBH720900 ILB720900:ILD720900 IUX720900:IUZ720900 JET720900:JEV720900 JOP720900:JOR720900 JYL720900:JYN720900 KIH720900:KIJ720900 KSD720900:KSF720900 LBZ720900:LCB720900 LLV720900:LLX720900 LVR720900:LVT720900 MFN720900:MFP720900 MPJ720900:MPL720900 MZF720900:MZH720900 NJB720900:NJD720900 NSX720900:NSZ720900 OCT720900:OCV720900 OMP720900:OMR720900 OWL720900:OWN720900 PGH720900:PGJ720900 PQD720900:PQF720900 PZZ720900:QAB720900 QJV720900:QJX720900 QTR720900:QTT720900 RDN720900:RDP720900 RNJ720900:RNL720900 RXF720900:RXH720900 SHB720900:SHD720900 SQX720900:SQZ720900 TAT720900:TAV720900 TKP720900:TKR720900 TUL720900:TUN720900 UEH720900:UEJ720900 UOD720900:UOF720900 UXZ720900:UYB720900 VHV720900:VHX720900 VRR720900:VRT720900 WBN720900:WBP720900 WLJ720900:WLL720900 WVF720900:WVH720900 B786436:D786436 IT786436:IV786436 SP786436:SR786436 ACL786436:ACN786436 AMH786436:AMJ786436 AWD786436:AWF786436 BFZ786436:BGB786436 BPV786436:BPX786436 BZR786436:BZT786436 CJN786436:CJP786436 CTJ786436:CTL786436 DDF786436:DDH786436 DNB786436:DND786436 DWX786436:DWZ786436 EGT786436:EGV786436 EQP786436:EQR786436 FAL786436:FAN786436 FKH786436:FKJ786436 FUD786436:FUF786436 GDZ786436:GEB786436 GNV786436:GNX786436 GXR786436:GXT786436 HHN786436:HHP786436 HRJ786436:HRL786436 IBF786436:IBH786436 ILB786436:ILD786436 IUX786436:IUZ786436 JET786436:JEV786436 JOP786436:JOR786436 JYL786436:JYN786436 KIH786436:KIJ786436 KSD786436:KSF786436 LBZ786436:LCB786436 LLV786436:LLX786436 LVR786436:LVT786436 MFN786436:MFP786436 MPJ786436:MPL786436 MZF786436:MZH786436 NJB786436:NJD786436 NSX786436:NSZ786436 OCT786436:OCV786436 OMP786436:OMR786436 OWL786436:OWN786436 PGH786436:PGJ786436 PQD786436:PQF786436 PZZ786436:QAB786436 QJV786436:QJX786436 QTR786436:QTT786436 RDN786436:RDP786436 RNJ786436:RNL786436 RXF786436:RXH786436 SHB786436:SHD786436 SQX786436:SQZ786436 TAT786436:TAV786436 TKP786436:TKR786436 TUL786436:TUN786436 UEH786436:UEJ786436 UOD786436:UOF786436 UXZ786436:UYB786436 VHV786436:VHX786436 VRR786436:VRT786436 WBN786436:WBP786436 WLJ786436:WLL786436 WVF786436:WVH786436 B851972:D851972 IT851972:IV851972 SP851972:SR851972 ACL851972:ACN851972 AMH851972:AMJ851972 AWD851972:AWF851972 BFZ851972:BGB851972 BPV851972:BPX851972 BZR851972:BZT851972 CJN851972:CJP851972 CTJ851972:CTL851972 DDF851972:DDH851972 DNB851972:DND851972 DWX851972:DWZ851972 EGT851972:EGV851972 EQP851972:EQR851972 FAL851972:FAN851972 FKH851972:FKJ851972 FUD851972:FUF851972 GDZ851972:GEB851972 GNV851972:GNX851972 GXR851972:GXT851972 HHN851972:HHP851972 HRJ851972:HRL851972 IBF851972:IBH851972 ILB851972:ILD851972 IUX851972:IUZ851972 JET851972:JEV851972 JOP851972:JOR851972 JYL851972:JYN851972 KIH851972:KIJ851972 KSD851972:KSF851972 LBZ851972:LCB851972 LLV851972:LLX851972 LVR851972:LVT851972 MFN851972:MFP851972 MPJ851972:MPL851972 MZF851972:MZH851972 NJB851972:NJD851972 NSX851972:NSZ851972 OCT851972:OCV851972 OMP851972:OMR851972 OWL851972:OWN851972 PGH851972:PGJ851972 PQD851972:PQF851972 PZZ851972:QAB851972 QJV851972:QJX851972 QTR851972:QTT851972 RDN851972:RDP851972 RNJ851972:RNL851972 RXF851972:RXH851972 SHB851972:SHD851972 SQX851972:SQZ851972 TAT851972:TAV851972 TKP851972:TKR851972 TUL851972:TUN851972 UEH851972:UEJ851972 UOD851972:UOF851972 UXZ851972:UYB851972 VHV851972:VHX851972 VRR851972:VRT851972 WBN851972:WBP851972 WLJ851972:WLL851972 WVF851972:WVH851972 B917508:D917508 IT917508:IV917508 SP917508:SR917508 ACL917508:ACN917508 AMH917508:AMJ917508 AWD917508:AWF917508 BFZ917508:BGB917508 BPV917508:BPX917508 BZR917508:BZT917508 CJN917508:CJP917508 CTJ917508:CTL917508 DDF917508:DDH917508 DNB917508:DND917508 DWX917508:DWZ917508 EGT917508:EGV917508 EQP917508:EQR917508 FAL917508:FAN917508 FKH917508:FKJ917508 FUD917508:FUF917508 GDZ917508:GEB917508 GNV917508:GNX917508 GXR917508:GXT917508 HHN917508:HHP917508 HRJ917508:HRL917508 IBF917508:IBH917508 ILB917508:ILD917508 IUX917508:IUZ917508 JET917508:JEV917508 JOP917508:JOR917508 JYL917508:JYN917508 KIH917508:KIJ917508 KSD917508:KSF917508 LBZ917508:LCB917508 LLV917508:LLX917508 LVR917508:LVT917508 MFN917508:MFP917508 MPJ917508:MPL917508 MZF917508:MZH917508 NJB917508:NJD917508 NSX917508:NSZ917508 OCT917508:OCV917508 OMP917508:OMR917508 OWL917508:OWN917508 PGH917508:PGJ917508 PQD917508:PQF917508 PZZ917508:QAB917508 QJV917508:QJX917508 QTR917508:QTT917508 RDN917508:RDP917508 RNJ917508:RNL917508 RXF917508:RXH917508 SHB917508:SHD917508 SQX917508:SQZ917508 TAT917508:TAV917508 TKP917508:TKR917508 TUL917508:TUN917508 UEH917508:UEJ917508 UOD917508:UOF917508 UXZ917508:UYB917508 VHV917508:VHX917508 VRR917508:VRT917508 WBN917508:WBP917508 WLJ917508:WLL917508 WVF917508:WVH917508 B983044:D983044 IT983044:IV983044 SP983044:SR983044 ACL983044:ACN983044 AMH983044:AMJ983044 AWD983044:AWF983044 BFZ983044:BGB983044 BPV983044:BPX983044 BZR983044:BZT983044 CJN983044:CJP983044 CTJ983044:CTL983044 DDF983044:DDH983044 DNB983044:DND983044 DWX983044:DWZ983044 EGT983044:EGV983044 EQP983044:EQR983044 FAL983044:FAN983044 FKH983044:FKJ983044 FUD983044:FUF983044 GDZ983044:GEB983044 GNV983044:GNX983044 GXR983044:GXT983044 HHN983044:HHP983044 HRJ983044:HRL983044 IBF983044:IBH983044 ILB983044:ILD983044 IUX983044:IUZ983044 JET983044:JEV983044 JOP983044:JOR983044 JYL983044:JYN983044 KIH983044:KIJ983044 KSD983044:KSF983044 LBZ983044:LCB983044 LLV983044:LLX983044 LVR983044:LVT983044 MFN983044:MFP983044 MPJ983044:MPL983044 MZF983044:MZH983044 NJB983044:NJD983044 NSX983044:NSZ983044 OCT983044:OCV983044 OMP983044:OMR983044 OWL983044:OWN983044 PGH983044:PGJ983044 PQD983044:PQF983044 PZZ983044:QAB983044 QJV983044:QJX983044 QTR983044:QTT983044 RDN983044:RDP983044 RNJ983044:RNL983044 RXF983044:RXH983044 SHB983044:SHD983044 SQX983044:SQZ983044 TAT983044:TAV983044 TKP983044:TKR983044 TUL983044:TUN983044 UEH983044:UEJ983044 UOD983044:UOF983044 UXZ983044:UYB983044 VHV983044:VHX983044 VRR983044:VRT983044 WBN983044:WBP983044 WLJ983044:WLL983044 WVF983044:WVH983044">
      <formula1>"是,否"</formula1>
    </dataValidation>
  </dataValidations>
  <pageMargins left="0.33" right="0.24"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工资奖金津补贴</vt:lpstr>
      <vt:lpstr>养老保险</vt:lpstr>
      <vt:lpstr>职业年金</vt:lpstr>
      <vt:lpstr>医疗保险</vt:lpstr>
      <vt:lpstr>失业保险</vt:lpstr>
      <vt:lpstr>工伤保险</vt:lpstr>
      <vt:lpstr>住房补贴</vt:lpstr>
      <vt:lpstr>其他工资福利支出</vt:lpstr>
      <vt:lpstr>编外长聘人员工资福利</vt:lpstr>
      <vt:lpstr>住房公积金</vt:lpstr>
      <vt:lpstr>公用支出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2006-09-14T03:21:00Z</dcterms:created>
  <dcterms:modified xsi:type="dcterms:W3CDTF">2024-02-08T09:48:58Z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358BB9C524E24F6DBBD4DF904AE401AE</vt:lpwstr>
  </property>
  <property fmtid="{D5CDD505-2E9C-101B-9397-08002B2CF9AE}" pid="3" name="KSOProductBuildVer">
    <vt:lpwstr>2052-11.8.2.10125</vt:lpwstr>
  </property>
</Properties>
</file>